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date1904="1" autoCompressPictures="0"/>
  <bookViews>
    <workbookView xWindow="0" yWindow="0" windowWidth="25600" windowHeight="16060"/>
  </bookViews>
  <sheets>
    <sheet name="Skyline Garden Species 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4" i="1" l="1"/>
  <c r="L424" i="1"/>
  <c r="K424" i="1"/>
  <c r="J424" i="1"/>
  <c r="M416" i="1"/>
  <c r="L416" i="1"/>
  <c r="K416" i="1"/>
  <c r="J416" i="1"/>
  <c r="M369" i="1"/>
  <c r="L369" i="1"/>
  <c r="K369" i="1"/>
  <c r="J369" i="1"/>
  <c r="M281" i="1"/>
  <c r="L281" i="1"/>
  <c r="K281" i="1"/>
  <c r="J281" i="1"/>
  <c r="M228" i="1"/>
  <c r="M60" i="1"/>
  <c r="M20" i="1"/>
  <c r="M7" i="1"/>
  <c r="M279" i="1"/>
  <c r="L228" i="1"/>
  <c r="L60" i="1"/>
  <c r="L20" i="1"/>
  <c r="L7" i="1"/>
  <c r="L279" i="1"/>
  <c r="K228" i="1"/>
  <c r="K60" i="1"/>
  <c r="K20" i="1"/>
  <c r="K7" i="1"/>
  <c r="K279" i="1"/>
  <c r="J279" i="1"/>
  <c r="J228" i="1"/>
  <c r="J60" i="1"/>
  <c r="J20" i="1"/>
  <c r="J7" i="1"/>
  <c r="J4" i="1"/>
</calcChain>
</file>

<file path=xl/sharedStrings.xml><?xml version="1.0" encoding="utf-8"?>
<sst xmlns="http://schemas.openxmlformats.org/spreadsheetml/2006/main" count="4488" uniqueCount="2443">
  <si>
    <t>Skyline Gardens</t>
  </si>
  <si>
    <r>
      <rPr>
        <b/>
        <sz val="24"/>
        <color indexed="8"/>
        <rFont val="Times"/>
      </rPr>
      <t xml:space="preserve">Species List  </t>
    </r>
    <r>
      <rPr>
        <sz val="14"/>
        <color indexed="8"/>
        <rFont val="Times"/>
      </rPr>
      <t>formatted after East Bay Regional Parks Plant Lists</t>
    </r>
  </si>
  <si>
    <t>Updated: April 2, 2018</t>
  </si>
  <si>
    <t>Sorted Alphabetically by Growth Form, Scientific Name</t>
  </si>
  <si>
    <t xml:space="preserve">Total native plant species     </t>
  </si>
  <si>
    <t>Cal Flora</t>
  </si>
  <si>
    <t>Scientific Name (JM93 if different)</t>
  </si>
  <si>
    <t>Common Name</t>
  </si>
  <si>
    <t>Family</t>
  </si>
  <si>
    <t>Status</t>
  </si>
  <si>
    <t>Inv</t>
  </si>
  <si>
    <t>OL</t>
  </si>
  <si>
    <t>Habitat (Bloom)</t>
  </si>
  <si>
    <t>Glen’s Notes</t>
  </si>
  <si>
    <t>Skyine Trail</t>
  </si>
  <si>
    <t>Off-trail</t>
  </si>
  <si>
    <t>Siesta Valley</t>
  </si>
  <si>
    <t>Ferns &amp; Horsetails</t>
  </si>
  <si>
    <r>
      <rPr>
        <u/>
        <sz val="12"/>
        <color indexed="18"/>
        <rFont val="Times"/>
      </rPr>
      <t>http://www.calflora.org/cgi-bin/species_query.cgi?where-calrecnum=102</t>
    </r>
  </si>
  <si>
    <t>Adiantum jordani</t>
  </si>
  <si>
    <t>California maidenhair</t>
  </si>
  <si>
    <t>Pteridaceae</t>
  </si>
  <si>
    <t>-/-/-</t>
  </si>
  <si>
    <t>-</t>
  </si>
  <si>
    <t>NP</t>
  </si>
  <si>
    <t>Shaded hillsides, moist woodland -</t>
  </si>
  <si>
    <r>
      <rPr>
        <u/>
        <sz val="12"/>
        <color indexed="18"/>
        <rFont val="Times"/>
      </rPr>
      <t>http://www.calflora.org/cgi-bin/specieslist.cgi?countylist=ALA&amp;countylist=CCA&amp;namesoup=dryopteris&amp;below_elev=&amp;above_elev=&amp;plantcomm=any&amp;format=photos&amp;orderby=taxon</t>
    </r>
  </si>
  <si>
    <t>Dryopteris arguta</t>
  </si>
  <si>
    <t>Wood Fern</t>
  </si>
  <si>
    <t>Dryoptericaceae</t>
  </si>
  <si>
    <t>Locally common. Open, wooded slopes, caves -</t>
  </si>
  <si>
    <r>
      <rPr>
        <u/>
        <sz val="12"/>
        <color indexed="18"/>
        <rFont val="Times"/>
      </rPr>
      <t>http://www.calflora.org/cgi-bin/species_query.cgi?where-calrecnum=3022</t>
    </r>
  </si>
  <si>
    <t>Equisetum arvense</t>
  </si>
  <si>
    <t>Horsetail</t>
  </si>
  <si>
    <t>Equisetaceae</t>
  </si>
  <si>
    <t>Streambanks, wet meadows, springs, other wet, shaded places -</t>
  </si>
  <si>
    <t>DeLaviega tr.</t>
  </si>
  <si>
    <t>Equisetum sp.</t>
  </si>
  <si>
    <t>Scouring rush</t>
  </si>
  <si>
    <t>Barberry Creek</t>
  </si>
  <si>
    <r>
      <rPr>
        <u/>
        <sz val="12"/>
        <color indexed="18"/>
        <rFont val="Times"/>
      </rPr>
      <t>http://www.calflora.org/cgi-bin/species_query.cgi?where-calrecnum=6122</t>
    </r>
  </si>
  <si>
    <t xml:space="preserve">Pellaea andromedifolia </t>
  </si>
  <si>
    <t>Coffee fern</t>
  </si>
  <si>
    <t>Generally rocky or dry areas -</t>
  </si>
  <si>
    <r>
      <rPr>
        <u/>
        <sz val="12"/>
        <color indexed="18"/>
        <rFont val="Times"/>
      </rPr>
      <t>http://www.calflora.org/cgi-bin/species_query.cgi?where-calrecnum=6127</t>
    </r>
  </si>
  <si>
    <t>Pellaea mucronata var. mucronata</t>
  </si>
  <si>
    <t>Bird's foot fern</t>
  </si>
  <si>
    <t>-/-/C</t>
  </si>
  <si>
    <t>Rocky or dry areas -</t>
  </si>
  <si>
    <t>south ridge</t>
  </si>
  <si>
    <r>
      <rPr>
        <u/>
        <sz val="12"/>
        <color indexed="18"/>
        <rFont val="Times"/>
      </rPr>
      <t>http://www.calflora.org/cgi-bin/species_query.cgi?where-calrecnum=6237</t>
    </r>
  </si>
  <si>
    <t>Pentagramma triangularis subsp. triangularis</t>
  </si>
  <si>
    <t>Gen shaded, sometimes rocky or wooded areas -</t>
  </si>
  <si>
    <t xml:space="preserve"> </t>
  </si>
  <si>
    <r>
      <rPr>
        <u/>
        <sz val="12"/>
        <color indexed="18"/>
        <rFont val="Times"/>
      </rPr>
      <t>http://www.calflora.org/cgi-bin/species_query.cgi?where-calrecnum=6777</t>
    </r>
  </si>
  <si>
    <t>Polypodium calirhiza</t>
  </si>
  <si>
    <t>licorice fern</t>
  </si>
  <si>
    <t>Polypodiaceae</t>
  </si>
  <si>
    <t>On plants, rocky cliffs or outcrops, roadcuts, often granitic or volcanic, rarely dunes -</t>
  </si>
  <si>
    <r>
      <rPr>
        <u/>
        <sz val="12"/>
        <color indexed="18"/>
        <rFont val="Times"/>
      </rPr>
      <t>http://www.calflora.org/cgi-bin/species_query.cgi?where-calrecnum=6793</t>
    </r>
  </si>
  <si>
    <t>Polystichum munitum</t>
  </si>
  <si>
    <t>Western Sword Fern</t>
  </si>
  <si>
    <t>Common. Wooded hillsides, shaded slopes, rarely cliffs, outcrops -</t>
  </si>
  <si>
    <r>
      <rPr>
        <u/>
        <sz val="12"/>
        <color indexed="18"/>
        <rFont val="Times"/>
      </rPr>
      <t>http://www.calflora.org/cgi-bin/species_query.cgi?where-calrecnum=10284</t>
    </r>
  </si>
  <si>
    <t>Pteridium aquilinum var. pubescens</t>
  </si>
  <si>
    <t>Bracken fern</t>
  </si>
  <si>
    <t>Dennstadtiaceae</t>
  </si>
  <si>
    <t>Pastures, woodland, meadows, hillsides, partial to full sun -</t>
  </si>
  <si>
    <t>Grasses &amp; Grass-like</t>
  </si>
  <si>
    <r>
      <rPr>
        <u/>
        <sz val="12"/>
        <color indexed="18"/>
        <rFont val="Times"/>
      </rPr>
      <t>http://www.calflora.org/cgi-bin/species_query.cgi?where-calrecnum=153</t>
    </r>
  </si>
  <si>
    <t>Agrostis pallens</t>
  </si>
  <si>
    <t>Creeping bent grass</t>
  </si>
  <si>
    <t>Poaceae</t>
  </si>
  <si>
    <t>Common. Open meadows, woodland, forest, subalpine (Jun–Aug)</t>
  </si>
  <si>
    <r>
      <rPr>
        <u/>
        <sz val="12"/>
        <color indexed="18"/>
        <rFont val="Times"/>
      </rPr>
      <t>http://www.calflora.org/cgi-bin/species_query.cgi?where-taxon=Bromus+carinatus+var.+carinatus</t>
    </r>
  </si>
  <si>
    <t>Bromus carinatus var. carinatus</t>
  </si>
  <si>
    <t>Calif. Brome</t>
  </si>
  <si>
    <t>Coastal prairies, openings in chaparral, plains, open oak and pine woodland (Apr–Aug)</t>
  </si>
  <si>
    <r>
      <rPr>
        <u/>
        <sz val="12"/>
        <color indexed="18"/>
        <rFont val="Times"/>
      </rPr>
      <t>http://www.calflora.org/cgi-bin/species_query.cgi?where-calrecnum=1206</t>
    </r>
  </si>
  <si>
    <t>Bromus laevipes</t>
  </si>
  <si>
    <t>Woodland Brome</t>
  </si>
  <si>
    <t>Shrubland, conifer forest, shaded streambanks, roadsides (May–Jul)</t>
  </si>
  <si>
    <r>
      <rPr>
        <u/>
        <sz val="12"/>
        <color indexed="18"/>
        <rFont val="Times"/>
      </rPr>
      <t>http://www.calflora.org/cgi-bin/species_query.cgi?where-calrecnum=1245</t>
    </r>
  </si>
  <si>
    <t>Calamagrostis rubescens</t>
  </si>
  <si>
    <t>Pinegrass, Pine Reed Grass</t>
  </si>
  <si>
    <t>-/-/B</t>
  </si>
  <si>
    <t>Wooded slopes, montane forest, chaparral, meadows (Jun–Sep)</t>
  </si>
  <si>
    <t>Barberry Creek woods</t>
  </si>
  <si>
    <r>
      <rPr>
        <u/>
        <sz val="12"/>
        <color indexed="18"/>
        <rFont val="Times"/>
      </rPr>
      <t>http://www.calflora.org/cgi-bin/species_query.cgi?where-calrecnum=1520</t>
    </r>
  </si>
  <si>
    <t>Carex barbarae</t>
  </si>
  <si>
    <t>Valley sedge, Santa Barbara Sedge</t>
  </si>
  <si>
    <t>Cyperaceae</t>
  </si>
  <si>
    <t>Seasonally wet places (May–Aug)</t>
  </si>
  <si>
    <t>seep upper Siesta</t>
  </si>
  <si>
    <r>
      <rPr>
        <u/>
        <sz val="12"/>
        <color indexed="18"/>
        <rFont val="Times"/>
      </rPr>
      <t>http://www.calflora.org/cgi-bin/species_query.cgi?where-calrecnum=1616</t>
    </r>
  </si>
  <si>
    <t>Carex praegracilis</t>
  </si>
  <si>
    <t>Deer bed sedge, Freeway Sedge</t>
  </si>
  <si>
    <t>Common. Often alkaline, ± moist places (Apr–Aug)</t>
  </si>
  <si>
    <t>along trail</t>
  </si>
  <si>
    <t>Carex sp. Bay glade 1</t>
  </si>
  <si>
    <t>sedge</t>
  </si>
  <si>
    <t>in Bay glade</t>
  </si>
  <si>
    <t>Carex sp. Bay glade 2</t>
  </si>
  <si>
    <t>Carex sp. Siesta gate</t>
  </si>
  <si>
    <t>sedge, big knot fls.</t>
  </si>
  <si>
    <t>by gate</t>
  </si>
  <si>
    <t>Carex sp. Siesta Valley 1</t>
  </si>
  <si>
    <t>Carex sp. Siesta Valley 2</t>
  </si>
  <si>
    <t>Carex sp. Siesta Valley 3</t>
  </si>
  <si>
    <r>
      <rPr>
        <u/>
        <sz val="12"/>
        <color indexed="18"/>
        <rFont val="Times"/>
      </rPr>
      <t>http://www.calflora.org/cgi-bin/species_query.cgi?where-calrecnum=2581</t>
    </r>
  </si>
  <si>
    <t>Cyperus eragrostis</t>
  </si>
  <si>
    <t>Nut-Sedge, Tall cyperus, Tall flatsedge, Tall Nutsedge</t>
  </si>
  <si>
    <t>Vernal pools, streambanks (May–Nov)</t>
  </si>
  <si>
    <t>woodland</t>
  </si>
  <si>
    <r>
      <rPr>
        <u/>
        <sz val="12"/>
        <color indexed="18"/>
        <rFont val="Times"/>
      </rPr>
      <t>http://www.calflora.org/cgi-bin/species_query.cgi?where-taxon=Elymus+glaucus+ssp.+glaucus</t>
    </r>
  </si>
  <si>
    <t>Elymus glaucus subsp. glaucus</t>
  </si>
  <si>
    <t>Blue Wild Rye</t>
  </si>
  <si>
    <t>Open areas, chaparral, woodland, forest (Jun–Aug)</t>
  </si>
  <si>
    <r>
      <rPr>
        <u/>
        <sz val="12"/>
        <color indexed="18"/>
        <rFont val="Times"/>
      </rPr>
      <t>http://www.calflora.org/cgi-bin/species_query.cgi?where-calrecnum=2941</t>
    </r>
  </si>
  <si>
    <t>Elymus multisetus</t>
  </si>
  <si>
    <t>Squirreltail grass, Big Squirreltail</t>
  </si>
  <si>
    <t>Open, sandy to rocky areas (May–Jul)</t>
  </si>
  <si>
    <r>
      <rPr>
        <u/>
        <sz val="12"/>
        <color indexed="18"/>
        <rFont val="Times"/>
      </rPr>
      <t>http://www.calflora.org/cgi-bin/species_query.cgi?where-calrecnum=11648</t>
    </r>
  </si>
  <si>
    <t>Elymus triticoides (JM93: Leymus)</t>
  </si>
  <si>
    <t>Beardless Wild Rye</t>
  </si>
  <si>
    <t>Dry to moist, often saline, meadows ( Jun–Jul)</t>
  </si>
  <si>
    <r>
      <rPr>
        <u/>
        <sz val="12"/>
        <color indexed="21"/>
        <rFont val="Times"/>
      </rPr>
      <t>http://www.calflora.org/cgi-bin/species_query.cgi?where-calrecnum=9894</t>
    </r>
  </si>
  <si>
    <t>Elymus x hansenii</t>
  </si>
  <si>
    <t>Hansen squirreltail</t>
  </si>
  <si>
    <t>-/-/A2</t>
  </si>
  <si>
    <t>NP/NA</t>
  </si>
  <si>
    <t>Grassland</t>
  </si>
  <si>
    <r>
      <rPr>
        <u/>
        <sz val="12"/>
        <color indexed="18"/>
        <rFont val="Times"/>
      </rPr>
      <t>http://www.calflora.org/cgi-bin/species_query.cgi?where-calrecnum=3578</t>
    </r>
  </si>
  <si>
    <t>Festuca californica</t>
  </si>
  <si>
    <t>California Fescue</t>
  </si>
  <si>
    <t>Dry, open forest, moist streambanks, chaparral (May–Jun)</t>
  </si>
  <si>
    <r>
      <rPr>
        <u/>
        <sz val="12"/>
        <color indexed="21"/>
        <rFont val="Times"/>
      </rPr>
      <t>http://www.calflora.org/cgi-bin/specieslist.cgi?namesoup=Festuca%20elmeri</t>
    </r>
  </si>
  <si>
    <t>Festuca elmeri</t>
  </si>
  <si>
    <t>Coast Fescue</t>
  </si>
  <si>
    <t>Moist, wooded slopes, under trees in rich soil (May–Jul)</t>
  </si>
  <si>
    <r>
      <rPr>
        <u/>
        <sz val="12"/>
        <color indexed="18"/>
        <rFont val="Times"/>
      </rPr>
      <t>http://www.calflora.org/cgi-bin/species_query.cgi?where-calrecnum=3581</t>
    </r>
  </si>
  <si>
    <t>Festuca idahoensis</t>
  </si>
  <si>
    <t>Idaho fescue</t>
  </si>
  <si>
    <t>Dry, open or shady places (Jul–Sep)</t>
  </si>
  <si>
    <r>
      <rPr>
        <u/>
        <sz val="12"/>
        <color indexed="18"/>
        <rFont val="Times"/>
      </rPr>
      <t>http://www.calflora.org/cgi-bin/species_query.cgi?where-calrecnum=3586</t>
    </r>
  </si>
  <si>
    <t>Festuca rubra</t>
  </si>
  <si>
    <t>Red fescue</t>
  </si>
  <si>
    <t>Sand dunes, grassland, subalpine forest (May–Jul)</t>
  </si>
  <si>
    <r>
      <rPr>
        <u/>
        <sz val="12"/>
        <color indexed="18"/>
        <rFont val="Times"/>
      </rPr>
      <t>http://www.calflora.org/cgi-bin/species_query.cgi?where-calrecnum=4218</t>
    </r>
  </si>
  <si>
    <t>Hordeum brachyantherum</t>
  </si>
  <si>
    <t>Meadow Barley</t>
  </si>
  <si>
    <t>Meadows, pastures, streambanks</t>
  </si>
  <si>
    <r>
      <rPr>
        <u/>
        <sz val="12"/>
        <color indexed="18"/>
        <rFont val="Times"/>
      </rPr>
      <t>http://www.calflora.org/cgi-bin/species_query.cgi?where-taxon=Juncus+effusus+ssp.+pacificus</t>
    </r>
  </si>
  <si>
    <t>Juncus effusus subsp. pacificus (JM93: var.)</t>
  </si>
  <si>
    <t>Green rush</t>
  </si>
  <si>
    <t>Juncaceae</t>
  </si>
  <si>
    <t>Seeps, shores, marshes, generally damp sunny ground (May–Oct)</t>
  </si>
  <si>
    <t>seep Upper Siesta</t>
  </si>
  <si>
    <r>
      <rPr>
        <u/>
        <sz val="12"/>
        <color indexed="18"/>
        <rFont val="Times"/>
      </rPr>
      <t>http://www.calflora.org/cgi-bin/species_query.cgi?where-calrecnum=4488</t>
    </r>
  </si>
  <si>
    <t>Juncus patens</t>
  </si>
  <si>
    <t>Grey rush, Spreading Rush</t>
  </si>
  <si>
    <t>Juncus sp.</t>
  </si>
  <si>
    <t>dart-like infl.</t>
  </si>
  <si>
    <t>Siesta Springs</t>
  </si>
  <si>
    <t>branched inflorescene</t>
  </si>
  <si>
    <r>
      <rPr>
        <u/>
        <sz val="12"/>
        <color indexed="18"/>
        <rFont val="Times"/>
      </rPr>
      <t>http://www.calflora.org/cgi-bin/species_query.cgi?where-calrecnum=4502</t>
    </r>
  </si>
  <si>
    <t>Juncus xiphiodes</t>
  </si>
  <si>
    <t>Iris-leaved rush</t>
  </si>
  <si>
    <t>Wet places (Jul–Oct)</t>
  </si>
  <si>
    <r>
      <rPr>
        <u/>
        <sz val="12"/>
        <color indexed="18"/>
        <rFont val="Times"/>
      </rPr>
      <t>http://www.calflora.org/cgi-bin/species_query.cgi?where-calrecnum=4539</t>
    </r>
  </si>
  <si>
    <t>Koeleria macrantha</t>
  </si>
  <si>
    <t>June Grass</t>
  </si>
  <si>
    <t>B</t>
  </si>
  <si>
    <r>
      <rPr>
        <u/>
        <sz val="12"/>
        <color indexed="18"/>
        <rFont val="Times"/>
      </rPr>
      <t>http://www.calflora.org/cgi-bin/species_query.cgi?where-calrecnum=5223</t>
    </r>
  </si>
  <si>
    <t>Luzula comosa</t>
  </si>
  <si>
    <t>Hairy wood rush, Common Woodrush</t>
  </si>
  <si>
    <t>Meadows, open woodland, conifer forest (Jun–Jul)</t>
  </si>
  <si>
    <r>
      <rPr>
        <u/>
        <sz val="12"/>
        <color indexed="18"/>
        <rFont val="Times"/>
      </rPr>
      <t>http://www.calflora.org/cgi-bin/species_query.cgi?where-calrecnum=5392</t>
    </r>
  </si>
  <si>
    <t>Melica californica</t>
  </si>
  <si>
    <t>Calif. Melic</t>
  </si>
  <si>
    <t>Open or rocky hillsides, oak woodland, conifer forest (Apr–May)</t>
  </si>
  <si>
    <r>
      <rPr>
        <u/>
        <sz val="12"/>
        <color indexed="18"/>
        <rFont val="Times"/>
      </rPr>
      <t>http://www.calflora.org/cgi-bin/species_query.cgi?where-calrecnum=5404</t>
    </r>
  </si>
  <si>
    <t>Melica torreyana</t>
  </si>
  <si>
    <t>Coast range melic, Torrey’s Melic</t>
  </si>
  <si>
    <t>Chaparral, conifer forest (Mar–Jun)</t>
  </si>
  <si>
    <r>
      <rPr>
        <u/>
        <sz val="12"/>
        <color indexed="18"/>
        <rFont val="Times"/>
      </rPr>
      <t>http://www.calflora.org/cgi-bin/species_query.cgi?where-taxon=Poa+secunda+ssp.+secunda</t>
    </r>
  </si>
  <si>
    <t>Poa secunda subsp. secunda</t>
  </si>
  <si>
    <t>Pine bluegrass</t>
  </si>
  <si>
    <t>Common. Dry slopes to saline/alkaline meadows to alpine (Mar–Aug)</t>
  </si>
  <si>
    <t>Poa sp.</t>
  </si>
  <si>
    <t>graceful annual</t>
  </si>
  <si>
    <r>
      <rPr>
        <u/>
        <sz val="12"/>
        <color indexed="18"/>
        <rFont val="Times"/>
      </rPr>
      <t>http://www.calflora.org/cgi-bin/species_query.cgi?where-calrecnum=12042</t>
    </r>
  </si>
  <si>
    <t>Stipa cernua (JM93: Nassella)</t>
  </si>
  <si>
    <t>Nodding Needle Grass</t>
  </si>
  <si>
    <t>Grassland, chaparral, juniper woodland (Feb–Jul)</t>
  </si>
  <si>
    <r>
      <rPr>
        <u/>
        <sz val="12"/>
        <color indexed="18"/>
        <rFont val="Times"/>
      </rPr>
      <t>http://www.calflora.org/cgi-bin/species_query.cgi?where-calrecnum=12054</t>
    </r>
  </si>
  <si>
    <t>Stipa lepida (JM93: Nassella)</t>
  </si>
  <si>
    <t>Foothill Needle Grass</t>
  </si>
  <si>
    <t>Dry slopes, chaparral, grassland, savanna, coastal scrub (Mar–Jun)</t>
  </si>
  <si>
    <r>
      <rPr>
        <u/>
        <sz val="12"/>
        <color indexed="18"/>
        <rFont val="Times"/>
      </rPr>
      <t>http://www.calflora.org/cgi-bin/species_query.cgi?where-calrecnum=12067</t>
    </r>
  </si>
  <si>
    <t>Stipa pulchra (JM93: Nassella)</t>
  </si>
  <si>
    <t>Purple Needle Grass</t>
  </si>
  <si>
    <t>Oak woodland, chaparral, grassland (Mar–Jun)</t>
  </si>
  <si>
    <t>Typha sp.</t>
  </si>
  <si>
    <t>Cat tail</t>
  </si>
  <si>
    <t>Typhaceae</t>
  </si>
  <si>
    <t>Connector seep</t>
  </si>
  <si>
    <t>Herbaceous Plants</t>
  </si>
  <si>
    <r>
      <rPr>
        <u/>
        <sz val="12"/>
        <color indexed="18"/>
        <rFont val="Times"/>
      </rPr>
      <t>http://www.calflora.org/cgi-bin/species_query.cgi?where-calrecnum=42</t>
    </r>
  </si>
  <si>
    <t>Acaena pinnatifida var. californica</t>
  </si>
  <si>
    <t>Calif Acaena</t>
  </si>
  <si>
    <t>Rosaceae</t>
  </si>
  <si>
    <t>Coastal grassland, open, rocky slopes (Mar–May)</t>
  </si>
  <si>
    <r>
      <rPr>
        <u/>
        <sz val="12"/>
        <color indexed="18"/>
        <rFont val="Times"/>
      </rPr>
      <t>http://www.calflora.org/cgi-bin/species_query.cgi?where-calrecnum=61</t>
    </r>
  </si>
  <si>
    <t>Achillea millefolium</t>
  </si>
  <si>
    <t>Yarrow</t>
  </si>
  <si>
    <t>Asteraceae</t>
  </si>
  <si>
    <t>Many habitats (Apr–Sep)</t>
  </si>
  <si>
    <r>
      <rPr>
        <u/>
        <sz val="12"/>
        <color indexed="18"/>
        <rFont val="Times"/>
      </rPr>
      <t>http://www.calflora.org/cgi-bin/species_query.cgi?where-taxon=Acmispon+americanus+var.+americanus</t>
    </r>
  </si>
  <si>
    <t>Acmispon americanus var. americanus (JM93: Lotus purshianus var. purshianus)</t>
  </si>
  <si>
    <t>Spanish Clover, Spanish Pea, Spanish Lotus</t>
  </si>
  <si>
    <t>Fabaceae</t>
  </si>
  <si>
    <t>NA</t>
  </si>
  <si>
    <t>no info on EBRP list</t>
  </si>
  <si>
    <r>
      <rPr>
        <u/>
        <sz val="12"/>
        <color indexed="18"/>
        <rFont val="Times"/>
      </rPr>
      <t>http://www.calflora.org/cgi-bin/species_query.cgi?where-calrecnum=11306</t>
    </r>
  </si>
  <si>
    <t>Acmispon wrangelianus (JM93: Lotus)</t>
  </si>
  <si>
    <t>California Lotus, Chilean Trefoil</t>
  </si>
  <si>
    <t>Abundant. Coastal bluffs, chaparral, disturbed areas (Mar–Jun)</t>
  </si>
  <si>
    <r>
      <rPr>
        <u/>
        <sz val="12"/>
        <color indexed="18"/>
        <rFont val="Times"/>
      </rPr>
      <t>http://www.calflora.org/cgi-bin/species_query.cgi?where-taxon=Agoseris+grandiflora+var.+grandiflora</t>
    </r>
  </si>
  <si>
    <t>Agoseris grandiflora var. grandiflora (JM93: no var.)</t>
  </si>
  <si>
    <t>Giant Native Dandelion, Mountain dandelion</t>
  </si>
  <si>
    <t>Grassland, scrub, woodland (Apr–Jul)</t>
  </si>
  <si>
    <r>
      <rPr>
        <u/>
        <sz val="12"/>
        <color indexed="18"/>
        <rFont val="Times"/>
      </rPr>
      <t>http://www.calflora.org/cgi-bin/species_query.cgi?where-calrecnum=240</t>
    </r>
  </si>
  <si>
    <t>Allium unifolium</t>
  </si>
  <si>
    <t>Wild onion</t>
  </si>
  <si>
    <t>Liliaceae</t>
  </si>
  <si>
    <t>Uncommon. Moist clay or serpentine, especially grassy streambanks (May–Jun)</t>
  </si>
  <si>
    <r>
      <rPr>
        <u/>
        <sz val="12"/>
        <color indexed="18"/>
        <rFont val="Times"/>
      </rPr>
      <t>http://www.calflora.org/cgi-bin/species_query.cgi?where-calrecnum=11324</t>
    </r>
  </si>
  <si>
    <t>Amsinckia intermedia (JM93: A. menziesii var. intermedia)</t>
  </si>
  <si>
    <t>Common Fiddleneck</t>
  </si>
  <si>
    <t>Boraginaceae</t>
  </si>
  <si>
    <t>Abundant. Open, generally disturbed places (Mar–Jun)</t>
  </si>
  <si>
    <r>
      <rPr>
        <u/>
        <sz val="12"/>
        <color indexed="21"/>
        <rFont val="Times"/>
      </rPr>
      <t>http://www.calflora.org/cgi-bin/species_query.cgi?where-calrecnum=11325</t>
    </r>
  </si>
  <si>
    <t>Amsinckia retrorsa</t>
  </si>
  <si>
    <t>Rigid Fiddleneck</t>
  </si>
  <si>
    <r>
      <rPr>
        <u/>
        <sz val="12"/>
        <color indexed="18"/>
        <rFont val="Times"/>
      </rPr>
      <t>http://www.calflora.org/cgi-bin/species_query.cgi?where-calrecnum=324</t>
    </r>
  </si>
  <si>
    <t>Amsinckia lunaris</t>
  </si>
  <si>
    <t>Bent-flowered Fiddleneck</t>
  </si>
  <si>
    <t>-/1B.2/*A2</t>
  </si>
  <si>
    <t>Gravelly slopes, grassland, openings in woodland (Mar–Jun)</t>
  </si>
  <si>
    <r>
      <rPr>
        <u/>
        <sz val="12"/>
        <color indexed="18"/>
        <rFont val="Times"/>
      </rPr>
      <t>http://www.calflora.org/cgi-bin/species_query.cgi?where-calrecnum=371</t>
    </r>
  </si>
  <si>
    <t>Angelica tomentosa</t>
  </si>
  <si>
    <t>Calif. Wood Angelica, Wooly angelica</t>
  </si>
  <si>
    <t>Apiaceae</t>
  </si>
  <si>
    <t>Generally wooded areas (Jun–Aug)</t>
  </si>
  <si>
    <r>
      <rPr>
        <u/>
        <sz val="12"/>
        <color indexed="18"/>
        <rFont val="Times"/>
      </rPr>
      <t>http://www.calflora.org/cgi-bin/species_query.cgi?where-calrecnum=430</t>
    </r>
  </si>
  <si>
    <t>Aquilegia formosa</t>
  </si>
  <si>
    <t>Crimson Columbine</t>
  </si>
  <si>
    <t>Ranunculaceae</t>
  </si>
  <si>
    <t>Streambanks, seeps, moist places, chaparral, oak woodland, mixed-evergreen or conifer forests (Apr–Sep)</t>
  </si>
  <si>
    <r>
      <rPr>
        <u/>
        <sz val="12"/>
        <color indexed="18"/>
        <rFont val="Times"/>
      </rPr>
      <t>http://www.calflora.org/cgi-bin/species_query.cgi?where-calrecnum=708</t>
    </r>
  </si>
  <si>
    <t>Artemisia douglasiana</t>
  </si>
  <si>
    <t>Mugwort</t>
  </si>
  <si>
    <t>Common. Open to shady areas, often in drainages (May–Nov)</t>
  </si>
  <si>
    <r>
      <rPr>
        <u/>
        <sz val="12"/>
        <color indexed="18"/>
        <rFont val="Times"/>
      </rPr>
      <t>http://www.calflora.org/cgi-bin/species_query.cgi?where-calrecnum=838</t>
    </r>
  </si>
  <si>
    <t>Astragalus gambelianus</t>
  </si>
  <si>
    <t>Gambel Milkvetch, Minuature Locoweed</t>
  </si>
  <si>
    <t>Open, grassy areas, scrub (Mar–Jul)</t>
  </si>
  <si>
    <r>
      <rPr>
        <u/>
        <sz val="12"/>
        <color indexed="18"/>
        <rFont val="Times"/>
      </rPr>
      <t>http://www.calflora.org/cgi-bin/species_query.cgi?where-calrecnum=1057</t>
    </r>
  </si>
  <si>
    <t>Barbarea orthoceras</t>
  </si>
  <si>
    <t>Erect-pod Winter Cress</t>
  </si>
  <si>
    <t>Brassicaceae</t>
  </si>
  <si>
    <t>Meadows, streambanks, moist woodland, grassland (Mar–Jul)</t>
  </si>
  <si>
    <r>
      <rPr>
        <u/>
        <sz val="12"/>
        <color indexed="18"/>
        <rFont val="Times"/>
      </rPr>
      <t>http://www.calflora.org/cgi-bin/species_query.cgi?where-taxon=Brodiaea+elegans+ssp.+elegans</t>
    </r>
  </si>
  <si>
    <t>Brodiaea elegans subsp. elegans</t>
  </si>
  <si>
    <t>Harvest Brodiaea</t>
  </si>
  <si>
    <t>Themidaceae</t>
  </si>
  <si>
    <t>Grassland, meadows, open woodland, chaparral, occasionally serpentine (Apr–Aug)</t>
  </si>
  <si>
    <r>
      <rPr>
        <u/>
        <sz val="12"/>
        <color indexed="21"/>
        <rFont val="Times"/>
      </rPr>
      <t>http://www.calflora.org/cgi-bin/species_query.cgi?where-calrecnum=13205</t>
    </r>
  </si>
  <si>
    <t>Calandrinia menziesii (ciliata)</t>
  </si>
  <si>
    <t>Red Maids</t>
  </si>
  <si>
    <t>Montiaceae</t>
  </si>
  <si>
    <t>Common. Sandy to loamy soil, grassy areas, cult fields (Feb–May)</t>
  </si>
  <si>
    <r>
      <rPr>
        <u/>
        <sz val="12"/>
        <color indexed="18"/>
        <rFont val="Times"/>
      </rPr>
      <t>http://www.calflora.org/cgi-bin/species_query.cgi?where-calrecnum=1268</t>
    </r>
  </si>
  <si>
    <t>Calochortus argillosus</t>
  </si>
  <si>
    <t>Clay Mariposa Lily</t>
  </si>
  <si>
    <t>Hard clay from volcanic or metamorphic rocks (Apr–Jun)</t>
  </si>
  <si>
    <r>
      <rPr>
        <u/>
        <sz val="12"/>
        <color indexed="18"/>
        <rFont val="Times"/>
      </rPr>
      <t>http://www.calflora.org/cgi-bin/species_query.cgi?where-calrecnum=1311</t>
    </r>
  </si>
  <si>
    <t>Calochortus umbelulatus</t>
  </si>
  <si>
    <t>Oakland Star Tulip</t>
  </si>
  <si>
    <t>-/4.2/*A2</t>
  </si>
  <si>
    <t>Open chaparral or woodland, gen on serpentine (Mar–May)</t>
  </si>
  <si>
    <r>
      <rPr>
        <u/>
        <sz val="12"/>
        <color indexed="18"/>
        <rFont val="Times"/>
      </rPr>
      <t>http://www.calflora.org/cgi-bin/species_query.cgi?where-taxon=Calystegia+subacaulis+ssp.+subacaulis</t>
    </r>
  </si>
  <si>
    <t>Calystegia subacaulis subsp. subacaulis</t>
  </si>
  <si>
    <t>Morning glory</t>
  </si>
  <si>
    <t>Convovulaceae</t>
  </si>
  <si>
    <t>Dry, open scrub or woodland (Apr–Jun)</t>
  </si>
  <si>
    <t>leaf rosettes</t>
  </si>
  <si>
    <r>
      <rPr>
        <u/>
        <sz val="12"/>
        <color indexed="21"/>
        <rFont val="Times"/>
      </rPr>
      <t>http://www.calflora.org/cgi-bin/species_query.cgi?where-calrecnum=11458</t>
    </r>
  </si>
  <si>
    <t>Camissoniopsis micrantha</t>
  </si>
  <si>
    <t>Small-flower Suncup</t>
  </si>
  <si>
    <t>Onagraceae</t>
  </si>
  <si>
    <t>Coastal dunes, beaches, sandy fields, washes (Mar–May)</t>
  </si>
  <si>
    <r>
      <rPr>
        <u/>
        <sz val="12"/>
        <color indexed="18"/>
        <rFont val="Times"/>
      </rPr>
      <t>http://www.calflora.org/cgi-bin/species_query.cgi?where-calrecnum=1479</t>
    </r>
  </si>
  <si>
    <t>Cardamine californica</t>
  </si>
  <si>
    <t>Milk maids</t>
  </si>
  <si>
    <t>Gen shaded sites, canyons, woodland. One of first spring flowers (Jan–May)</t>
  </si>
  <si>
    <r>
      <rPr>
        <u/>
        <sz val="12"/>
        <color indexed="18"/>
        <rFont val="Times"/>
      </rPr>
      <t>http://www.calflora.org/cgi-bin/species_query.cgi?where-calrecnum=1493</t>
    </r>
  </si>
  <si>
    <t>Cardamine oligosperma</t>
  </si>
  <si>
    <t>Western Bitter-cress</t>
  </si>
  <si>
    <t>Wet meadows, shady banks, damp areas (Mar–Jul)</t>
  </si>
  <si>
    <r>
      <rPr>
        <u/>
        <sz val="12"/>
        <color indexed="21"/>
        <rFont val="Times"/>
      </rPr>
      <t>http://www.calflora.org/cgi-bin/species_query.cgi?where-calrecnum=1683</t>
    </r>
  </si>
  <si>
    <t>Castilleja attenuata</t>
  </si>
  <si>
    <t>Narrow leaved owl’s clover, Valley Tassels</t>
  </si>
  <si>
    <t>Orobanchaceae</t>
  </si>
  <si>
    <t>Grassland (Mar–May)</t>
  </si>
  <si>
    <r>
      <rPr>
        <u/>
        <sz val="12"/>
        <color indexed="21"/>
        <rFont val="Times"/>
      </rPr>
      <t>http://www.calflora.org/cgi-bin/species_query.cgi?where-calrecnum=1668</t>
    </r>
  </si>
  <si>
    <t>Castilleja affinis ? subsp. affinis</t>
  </si>
  <si>
    <t>Common Indian paintbrush</t>
  </si>
  <si>
    <t>Chaparral, coastal scrub (Mar–Jun)</t>
  </si>
  <si>
    <r>
      <rPr>
        <u/>
        <sz val="12"/>
        <color indexed="18"/>
        <rFont val="Times"/>
      </rPr>
      <t>http://www.calflora.org/cgi-bin/species_query.cgi?where-taxon=Castilleja+exserta+ssp.+exserta</t>
    </r>
  </si>
  <si>
    <t>Castilleja exserta subsp. exserta</t>
  </si>
  <si>
    <t>Purple Owl's-clover</t>
  </si>
  <si>
    <t>Open fields, grassland (Mar–May)</t>
  </si>
  <si>
    <r>
      <rPr>
        <u/>
        <sz val="12"/>
        <color indexed="18"/>
        <rFont val="Times"/>
      </rPr>
      <t>http://www.calflora.org/cgi-bin/species_query.cgi?where-calrecnum=1698</t>
    </r>
  </si>
  <si>
    <t>Castilleja foliolosa</t>
  </si>
  <si>
    <t>Wooly Paintbrush</t>
  </si>
  <si>
    <t>Dry, open, rocky slopes, edges of chaparral (Mar–Jun)</t>
  </si>
  <si>
    <t>low, felty leaves</t>
  </si>
  <si>
    <r>
      <rPr>
        <u/>
        <sz val="12"/>
        <color indexed="18"/>
        <rFont val="Times"/>
      </rPr>
      <t>http://www.calflora.org/cgi-bin/species_query.cgi?where-taxon=Chlorogalum+pomeridianum+var.+pomeridianum</t>
    </r>
  </si>
  <si>
    <t>Chloragalum pomeridianum var. pomeridianum</t>
  </si>
  <si>
    <t>Wavy Soap Plant, Soap Root</t>
  </si>
  <si>
    <t>Agavaceae</t>
  </si>
  <si>
    <t>Common. Open grassland, chaparral, woodland (May–Aug)</t>
  </si>
  <si>
    <r>
      <rPr>
        <u/>
        <sz val="12"/>
        <color indexed="18"/>
        <rFont val="Times"/>
      </rPr>
      <t>http://www.calflora.org/cgi-bin/species_query.cgi?where-calrecnum=2116</t>
    </r>
  </si>
  <si>
    <t>Cirsium andrewsii ?</t>
  </si>
  <si>
    <t>Franciscan Thistle</t>
  </si>
  <si>
    <t>-/1B.2/*A1</t>
  </si>
  <si>
    <t>Siesta Spring</t>
  </si>
  <si>
    <r>
      <rPr>
        <u/>
        <sz val="12"/>
        <color indexed="18"/>
        <rFont val="Times"/>
      </rPr>
      <t>http://www.calflora.org/cgi-bin/species_query.cgi?where-calrecnum=2119</t>
    </r>
  </si>
  <si>
    <t>Cirsium brevistylum</t>
  </si>
  <si>
    <t>Indian Thistle</t>
  </si>
  <si>
    <r>
      <rPr>
        <sz val="15"/>
        <color indexed="8"/>
        <rFont val="Times"/>
      </rPr>
      <t>-/-/</t>
    </r>
    <r>
      <rPr>
        <sz val="15"/>
        <color indexed="8"/>
        <rFont val="Times"/>
      </rPr>
      <t>B</t>
    </r>
  </si>
  <si>
    <t>Moist places (Mar–Aug)</t>
  </si>
  <si>
    <t>shade - moist</t>
  </si>
  <si>
    <r>
      <rPr>
        <u/>
        <sz val="12"/>
        <color indexed="18"/>
        <rFont val="Times"/>
      </rPr>
      <t>http://www.calflora.org/cgi-bin/species_query.cgi?where-taxon=Cirsium+occidentale+var.+venustum</t>
    </r>
  </si>
  <si>
    <t>Cirsium occidentale var. venustum</t>
  </si>
  <si>
    <t>Venus or Cobweb or Western Thistle</t>
  </si>
  <si>
    <t>NB</t>
  </si>
  <si>
    <t>Disturbed areas, grassland, woodland (May–Jul)</t>
  </si>
  <si>
    <r>
      <rPr>
        <u/>
        <sz val="12"/>
        <color indexed="21"/>
        <rFont val="Times"/>
      </rPr>
      <t>http://www.calflora.org/cgi-bin/species_query.cgi?where-calrecnum=2146</t>
    </r>
  </si>
  <si>
    <t>Cirsium quercetorum</t>
  </si>
  <si>
    <t>Alameda County or Brownie Thistle</t>
  </si>
  <si>
    <t>Open places, grassland, woodland (Apr–Aug)</t>
  </si>
  <si>
    <r>
      <rPr>
        <u/>
        <sz val="12"/>
        <color indexed="18"/>
        <rFont val="Times"/>
      </rPr>
      <t>http://www.calflora.org/cgi-bin/species_query.cgi?where-calrecnum=2206</t>
    </r>
  </si>
  <si>
    <t xml:space="preserve">Clarkia purpurea </t>
  </si>
  <si>
    <t>Purple Winecup Clarkia, Purple Clarkia</t>
  </si>
  <si>
    <t>Uncommon. Grassland (Apr–Jun)</t>
  </si>
  <si>
    <t>Grizzly Peak Rd.</t>
  </si>
  <si>
    <r>
      <rPr>
        <u/>
        <sz val="12"/>
        <color indexed="18"/>
        <rFont val="Times"/>
      </rPr>
      <t>http://www.calflora.org/cgi-bin/species_query.cgi?where-calrecnum=2212</t>
    </r>
  </si>
  <si>
    <t>Clarkia rubicunda</t>
  </si>
  <si>
    <t>Farewell to Spring, Ruby Chalice Clarkia,</t>
  </si>
  <si>
    <t>Openings in woodland, forest, chaparral near coast (May–Aug)</t>
  </si>
  <si>
    <r>
      <rPr>
        <u/>
        <sz val="12"/>
        <color indexed="18"/>
        <rFont val="Times"/>
      </rPr>
      <t>http://www.calflora.org/cgi-bin/species_query.cgi?where-calrecnum=2224</t>
    </r>
  </si>
  <si>
    <t>Clarkia unguiculata</t>
  </si>
  <si>
    <t>Elegant Clarkia, Woodland Clarkia</t>
  </si>
  <si>
    <t>Common. Woodland (Apr–Sep)</t>
  </si>
  <si>
    <r>
      <rPr>
        <u/>
        <sz val="12"/>
        <color indexed="18"/>
        <rFont val="Times"/>
      </rPr>
      <t>http://www.calflora.org/cgi-bin/species_query.cgi?where-calrecnum=2240</t>
    </r>
  </si>
  <si>
    <t>Claytonia parviflora</t>
  </si>
  <si>
    <t>Small flowered M. L.</t>
  </si>
  <si>
    <r>
      <rPr>
        <u/>
        <sz val="12"/>
        <color indexed="18"/>
        <rFont val="Times"/>
      </rPr>
      <t>http://www.calflora.org/cgi-bin/species_query.cgi?where-calrecnum=2244</t>
    </r>
  </si>
  <si>
    <t>Claytonia perfoliata</t>
  </si>
  <si>
    <t>Angle-leaf Miner's Lettuce, Miner’s Lettuce</t>
  </si>
  <si>
    <t>Shrubland, woodland, rock crevices, rockslides (Feb–Apr)</t>
  </si>
  <si>
    <r>
      <rPr>
        <u/>
        <sz val="12"/>
        <color indexed="21"/>
        <rFont val="Times"/>
      </rPr>
      <t>http://www.calflora.org/cgi-bin/species_query.cgi?where-calrecnum=2248</t>
    </r>
  </si>
  <si>
    <t>Claytonia rubra ssp. depressa</t>
  </si>
  <si>
    <t>Red stemmed spring beauty</t>
  </si>
  <si>
    <r>
      <rPr>
        <u/>
        <sz val="12"/>
        <color indexed="18"/>
        <rFont val="Times"/>
      </rPr>
      <t>http://www.calflora.org/cgi-bin/species_query.cgi?where-calrecnum=11541</t>
    </r>
  </si>
  <si>
    <t>Clinopodium douglasii (JM93: Satureja)</t>
  </si>
  <si>
    <t>Yerba Buena</t>
  </si>
  <si>
    <t>Lamiaceae</t>
  </si>
  <si>
    <t>Shady places, chaparral, woodland (Apr–Sep)</t>
  </si>
  <si>
    <r>
      <rPr>
        <u/>
        <sz val="12"/>
        <color indexed="18"/>
        <rFont val="Times"/>
      </rPr>
      <t>http://www.calflora.org/cgi-bin/species_query.cgi?where-taxon=Collinsia+heterophylla+var.+heterophylla</t>
    </r>
  </si>
  <si>
    <t>Collinsia heterophylla var. heterophylla (JM93: no var.)</t>
  </si>
  <si>
    <t>Chinese-houses</t>
  </si>
  <si>
    <t>Plantaginaceae</t>
  </si>
  <si>
    <t>Shady places in chaparral, open mixed woodland, oak woodland (Mar–Jun)</t>
  </si>
  <si>
    <r>
      <rPr>
        <u/>
        <sz val="12"/>
        <color indexed="18"/>
        <rFont val="Times"/>
      </rPr>
      <t>http://www.calflora.org/cgi-bin/species_query.cgi?where-taxon=Corallorhiza+maculata+var.+maculata</t>
    </r>
  </si>
  <si>
    <t>Corallorhiza maculata var. maculata</t>
  </si>
  <si>
    <t>Spotted Coralroot</t>
  </si>
  <si>
    <t>Orchidaceae</t>
  </si>
  <si>
    <t>Shaded mixed-evergreen or conifer forest, in decomposing lf litter (May–Aug)</t>
  </si>
  <si>
    <r>
      <rPr>
        <u/>
        <sz val="12"/>
        <color indexed="18"/>
        <rFont val="Times"/>
      </rPr>
      <t>http://www.calflora.org/cgi-bin/species_query.cgi?where-calrecnum=2407</t>
    </r>
  </si>
  <si>
    <t xml:space="preserve">Crassula connata </t>
  </si>
  <si>
    <t>Pygmy-weed, Sand Pygmy-weed</t>
  </si>
  <si>
    <t>Crassulaceae</t>
  </si>
  <si>
    <t>Open areas (Feb–May)</t>
  </si>
  <si>
    <r>
      <rPr>
        <u/>
        <sz val="12"/>
        <color indexed="18"/>
        <rFont val="Times"/>
      </rPr>
      <t>http://www.calflora.org/cgi-bin/species_query.cgi?where-calrecnum=2476</t>
    </r>
  </si>
  <si>
    <t>Cryptantha micromeres</t>
  </si>
  <si>
    <t>Minute-flowered or Small or Pygmyflower Cryptantha</t>
  </si>
  <si>
    <t>-/-/A1</t>
  </si>
  <si>
    <t>Open sites, disturbed, coarse soils, chaparral, woodland, burns (Mar–Jul)</t>
  </si>
  <si>
    <t>bristly, tiny white fls.</t>
  </si>
  <si>
    <t>Cryptantha ?</t>
  </si>
  <si>
    <t>Cryptantha</t>
  </si>
  <si>
    <t>new species 3/2018, sp to be IDed</t>
  </si>
  <si>
    <r>
      <rPr>
        <u/>
        <sz val="12"/>
        <color indexed="18"/>
        <rFont val="Times"/>
      </rPr>
      <t>http://www.calflora.org/cgi-bin/species_query.cgi?where-calrecnum=2573</t>
    </r>
  </si>
  <si>
    <t>Cynoglossum grande</t>
  </si>
  <si>
    <t>Grand Hound's Tongue, Forget me not, Hounds tongue</t>
  </si>
  <si>
    <t>Chaparral, woodland (Feb–May)</t>
  </si>
  <si>
    <r>
      <rPr>
        <u/>
        <sz val="12"/>
        <color indexed="18"/>
        <rFont val="Times"/>
      </rPr>
      <t>http://www.calflora.org/cgi-bin/species_query.cgi?where-calrecnum=2624</t>
    </r>
  </si>
  <si>
    <t>Daucus pusillus</t>
  </si>
  <si>
    <t>Rattlesnake Weed, Wild Carrot</t>
  </si>
  <si>
    <t>Rocky or sandy places (Apr–Jun)</t>
  </si>
  <si>
    <r>
      <rPr>
        <u/>
        <sz val="12"/>
        <color indexed="21"/>
        <rFont val="Times"/>
      </rPr>
      <t>http://www.calflora.org/cgi-bin/species_query.cgi?where-calrecnum=2667</t>
    </r>
  </si>
  <si>
    <t>Delphinium patens</t>
  </si>
  <si>
    <t>Spreading or Zigzag larkspur</t>
  </si>
  <si>
    <r>
      <rPr>
        <u/>
        <sz val="12"/>
        <color indexed="18"/>
        <rFont val="Times"/>
      </rPr>
      <t>http://www.calflora.org/cgi-bin/species_query.cgi?where-taxon=Dichelostemma+capitatum+ssp.+capitatum</t>
    </r>
  </si>
  <si>
    <t>Dichelostemma capitatum subsp. capitatum</t>
  </si>
  <si>
    <t>Blue dicks</t>
  </si>
  <si>
    <t>Open woodland, scrub, desert, grassland (Mar–Jun)</t>
  </si>
  <si>
    <r>
      <rPr>
        <u/>
        <sz val="12"/>
        <color indexed="18"/>
        <rFont val="Times"/>
      </rPr>
      <t>http://www.calflora.org/cgi-bin/species_query.cgi?where-calrecnum=2721</t>
    </r>
  </si>
  <si>
    <t>Dichelostemma congestum</t>
  </si>
  <si>
    <t>Fork-toothed Ookow, Ookow</t>
  </si>
  <si>
    <t>Open woodland, grassland (Apr–Jun)</t>
  </si>
  <si>
    <r>
      <rPr>
        <u/>
        <sz val="12"/>
        <color indexed="18"/>
        <rFont val="Times"/>
      </rPr>
      <t>http://www.calflora.org/cgi-bin/species_query.cgi?where-calrecnum=11608</t>
    </r>
  </si>
  <si>
    <t>Drymocallis glandulosa var. glandulosa (JM93: Potentilla glandulosa ssp. glandulosa)</t>
  </si>
  <si>
    <t>Stinky Cinquefoil, Potentilla</t>
  </si>
  <si>
    <t>Gen ± shady or moist areas (May–Jul)</t>
  </si>
  <si>
    <r>
      <rPr>
        <u/>
        <sz val="12"/>
        <color indexed="21"/>
        <rFont val="Times"/>
      </rPr>
      <t>http://www.calflora.org/cgi-bin/species_query.cgi?where-calrecnum=2983</t>
    </r>
  </si>
  <si>
    <t>Epilobium brachycarpum</t>
  </si>
  <si>
    <t>Annual fireweed,  Autumn willowweed, Panicled willow herb</t>
  </si>
  <si>
    <t>Common. Dry open or disturbed woodland, grassland, roadsides (Jun–Sep)</t>
  </si>
  <si>
    <t>willowy annual</t>
  </si>
  <si>
    <r>
      <rPr>
        <u/>
        <sz val="12"/>
        <color indexed="18"/>
        <rFont val="Times"/>
      </rPr>
      <t>http://www.calflora.org/cgi-bin/species_query.cgi?where-taxon=Epilobium+canum+ssp.+canum</t>
    </r>
  </si>
  <si>
    <t>Epilobium canum subsp. canum</t>
  </si>
  <si>
    <t>California fuchsia</t>
  </si>
  <si>
    <t>Dry slopes, ridges (Jun–Dec)</t>
  </si>
  <si>
    <r>
      <rPr>
        <u/>
        <sz val="12"/>
        <color indexed="18"/>
        <rFont val="Times"/>
      </rPr>
      <t>http://www.calflora.org/cgi-bin/species_query.cgi?where-calrecnum=2988</t>
    </r>
  </si>
  <si>
    <t>Epilobium ciliatum subsp. ?</t>
  </si>
  <si>
    <t>Willowherb</t>
  </si>
  <si>
    <t>Epilobium sp.</t>
  </si>
  <si>
    <t>N-</t>
  </si>
  <si>
    <r>
      <rPr>
        <u/>
        <sz val="12"/>
        <color indexed="18"/>
        <rFont val="Times"/>
      </rPr>
      <t>http://www.calflora.org/cgi-bin/species_query.cgi?where-calrecnum=11667</t>
    </r>
  </si>
  <si>
    <t>Erigeron canadensis (JM93: Conyza)</t>
  </si>
  <si>
    <t>Horseweed</t>
  </si>
  <si>
    <t>ZA</t>
  </si>
  <si>
    <t>Disturbed places (All year)</t>
  </si>
  <si>
    <r>
      <rPr>
        <u/>
        <sz val="12"/>
        <color indexed="18"/>
        <rFont val="Times"/>
      </rPr>
      <t>http://www.calflora.org/cgi-bin/species_query.cgi?where-calrecnum=3137</t>
    </r>
  </si>
  <si>
    <t>Erigeron foliosus var. franciscensis</t>
  </si>
  <si>
    <t>Francis Leafy Fleabane, Franciscan erigeron,  San francisco leafy fleabane</t>
  </si>
  <si>
    <t>Grassy dunes, chaparral, oak woodland (May–Oct)</t>
  </si>
  <si>
    <t>rock above trail</t>
  </si>
  <si>
    <r>
      <rPr>
        <u/>
        <sz val="12"/>
        <color indexed="18"/>
        <rFont val="Times"/>
      </rPr>
      <t>http://www.calflora.org/cgi-bin/species_query.cgi?where-taxon=Erigeron+philadelphicus+var.+philadelphicus</t>
    </r>
  </si>
  <si>
    <t>Erigeron philadelphicus var. philadelphicus (JM93: no var.)</t>
  </si>
  <si>
    <t>Philadelphia Fleabane</t>
  </si>
  <si>
    <t>NBP</t>
  </si>
  <si>
    <t>Streamsides, other moist habitats (May–Jun)</t>
  </si>
  <si>
    <r>
      <rPr>
        <u/>
        <sz val="12"/>
        <color indexed="18"/>
        <rFont val="Times"/>
      </rPr>
      <t>http://www.calflora.org/cgi-bin/species_query.cgi?where-taxon=Eriogonum+nudum+var.+auriculatum</t>
    </r>
  </si>
  <si>
    <t>Eriogonum nudum var. auriculatum</t>
  </si>
  <si>
    <t>Ear-shaped Wild Buckwheat</t>
  </si>
  <si>
    <t>Polygonaceae</t>
  </si>
  <si>
    <t>Common. Sand or gravel (May–Oct)</t>
  </si>
  <si>
    <r>
      <rPr>
        <u/>
        <sz val="12"/>
        <color indexed="18"/>
        <rFont val="Times"/>
      </rPr>
      <t>http://www.calflora.org/cgi-bin/species_query.cgi?where-taxon=Eriophyllum+confertiflorum+var.+confertiflorum</t>
    </r>
  </si>
  <si>
    <t xml:space="preserve">Eriophyllum confertiflorum var. confertiflorum </t>
  </si>
  <si>
    <t>golden yarrow</t>
  </si>
  <si>
    <t>Many dry habitats (Apr–Aug)</t>
  </si>
  <si>
    <r>
      <rPr>
        <u/>
        <sz val="12"/>
        <color indexed="18"/>
        <rFont val="Times"/>
      </rPr>
      <t>http://www.calflora.org/cgi-bin/species_query.cgi?where-calrecnum=3512</t>
    </r>
  </si>
  <si>
    <t>Eschscholzia californica</t>
  </si>
  <si>
    <t>Calif. Poppy</t>
  </si>
  <si>
    <t>Papaveraceae</t>
  </si>
  <si>
    <t>Grassy, open areas (Feb–Sep)</t>
  </si>
  <si>
    <r>
      <rPr>
        <u/>
        <sz val="12"/>
        <color indexed="18"/>
        <rFont val="Times"/>
      </rPr>
      <t>http://www.calflora.org/cgi-bin/species_query.cgi?where-calrecnum=9494</t>
    </r>
  </si>
  <si>
    <t>Eurybia radulina (JM93: Aster radulinus)</t>
  </si>
  <si>
    <t>Broadleaf Aster</t>
  </si>
  <si>
    <t>Dry forest, oak/pine woodland, brushy slopes (Jul–Sep)</t>
  </si>
  <si>
    <r>
      <rPr>
        <u/>
        <sz val="12"/>
        <color indexed="21"/>
        <rFont val="Times"/>
      </rPr>
      <t>http://www.calflora.org/cgi-bin/species_query.cgi?where-calrecnum=3623</t>
    </r>
  </si>
  <si>
    <t>Fritillaria affinis (JM93: var. affinis)</t>
  </si>
  <si>
    <t>Checker Lilly or Mission Bells</t>
  </si>
  <si>
    <t>-|-|-</t>
  </si>
  <si>
    <t>Common. Oak or pine scrub, grassland (Mar–Jun)</t>
  </si>
  <si>
    <r>
      <rPr>
        <u/>
        <sz val="12"/>
        <color indexed="18"/>
        <rFont val="Times"/>
      </rPr>
      <t>http://www.calflora.org/cgi-bin/species_query.cgi?where-calrecnum=3609</t>
    </r>
  </si>
  <si>
    <t>Fragaria vesca</t>
  </si>
  <si>
    <t>Wood Strawberry</t>
  </si>
  <si>
    <t>Gen partial shade in forest (Jan–Jul)</t>
  </si>
  <si>
    <r>
      <rPr>
        <u/>
        <sz val="12"/>
        <color indexed="18"/>
        <rFont val="Times"/>
      </rPr>
      <t>http://www.calflora.org/cgi-bin/species_query.cgi?where-calrecnum=3669</t>
    </r>
  </si>
  <si>
    <t xml:space="preserve">Galium aparine </t>
  </si>
  <si>
    <t>Goose Grass, Bedstraw</t>
  </si>
  <si>
    <t>Rubiaceae</t>
  </si>
  <si>
    <t>Grassy, ± shady places (Apr–Jun)</t>
  </si>
  <si>
    <r>
      <rPr>
        <u/>
        <sz val="12"/>
        <color indexed="18"/>
        <rFont val="Times"/>
      </rPr>
      <t>http://www.calflora.org/cgi-bin/species_query.cgi?where-taxon=Galium+californicum+ssp.+californicum</t>
    </r>
  </si>
  <si>
    <t>Galium californicum subsp. californicum</t>
  </si>
  <si>
    <t>California Bedstraw</t>
  </si>
  <si>
    <t>Shady to open places, conifer or mixed forest, chaparral, sea cliffs, hillsides (Mar–Jul)</t>
  </si>
  <si>
    <r>
      <rPr>
        <u/>
        <sz val="12"/>
        <color indexed="18"/>
        <rFont val="Times"/>
      </rPr>
      <t>http://www.calflora.org/cgi-bin/species_query.cgi?where-taxon=Galium+porrigens+var.+porrigens</t>
    </r>
  </si>
  <si>
    <t>Galium porrigens var. porrigens</t>
  </si>
  <si>
    <t>Climbing Bedstraw</t>
  </si>
  <si>
    <t>Among shrubs in chaparral, forest (May–Aug)</t>
  </si>
  <si>
    <r>
      <rPr>
        <u/>
        <sz val="12"/>
        <color indexed="21"/>
        <rFont val="Times"/>
      </rPr>
      <t>http://www.calflora.org/cgi-bin/species_query.cgi?where-calrecnum=3812</t>
    </r>
  </si>
  <si>
    <t>Gilia achilleifolia subsp ?</t>
  </si>
  <si>
    <t>Many stemmed or Purplespot Gilia</t>
  </si>
  <si>
    <t>Polemoniaceae</t>
  </si>
  <si>
    <t>Open or shaded, gen grassy places, sandy or rocky soil (Mar–Jun)</t>
  </si>
  <si>
    <t>On Diablo bend</t>
  </si>
  <si>
    <r>
      <rPr>
        <u/>
        <sz val="12"/>
        <color indexed="18"/>
        <rFont val="Times"/>
      </rPr>
      <t>http://www.calflora.org/cgi-bin/species_query.cgi?where-calrecnum=3960</t>
    </r>
  </si>
  <si>
    <t>Grindelia hirsutula (JM93: var. hirsutula)</t>
  </si>
  <si>
    <t>Gumplant</t>
  </si>
  <si>
    <t>Sandy, clay, or serpentine slopes or roadsides (Apr–Jun)</t>
  </si>
  <si>
    <t>short, rocky</t>
  </si>
  <si>
    <r>
      <rPr>
        <u/>
        <sz val="12"/>
        <color indexed="18"/>
        <rFont val="Times"/>
      </rPr>
      <t>http://www.calflora.org/cgi-bin/species_query.cgi?where-calrecnum=4031</t>
    </r>
  </si>
  <si>
    <t>Helenium puberulum</t>
  </si>
  <si>
    <t>Rosilla , Sneezeweed</t>
  </si>
  <si>
    <t>Streambanks, seepage areas, lake margins (Jun–Aug)</t>
  </si>
  <si>
    <r>
      <rPr>
        <u/>
        <sz val="12"/>
        <color indexed="18"/>
        <rFont val="Times"/>
      </rPr>
      <t>http://www.calflora.org/cgi-bin/species_query.cgi?where-calrecnum=4036</t>
    </r>
  </si>
  <si>
    <t>Helianthella castanaea</t>
  </si>
  <si>
    <t>Diablo Helianthella, Mt. Diablo sunflower</t>
  </si>
  <si>
    <t>Open, grassy sites (Apr–Jun)</t>
  </si>
  <si>
    <r>
      <rPr>
        <u/>
        <sz val="12"/>
        <color indexed="21"/>
        <rFont val="Times"/>
      </rPr>
      <t>http://www.calflora.org/cgi-bin/species_query.cgi?where-calrecnum=10922</t>
    </r>
  </si>
  <si>
    <t>Hemizonia congesta var lutescens</t>
  </si>
  <si>
    <t>Hayfield tapweed</t>
  </si>
  <si>
    <t>Grassland, barrens, openings in chaparral and woodland, often on serpentine (Apr–Dec)</t>
  </si>
  <si>
    <r>
      <rPr>
        <u/>
        <sz val="12"/>
        <color indexed="18"/>
        <rFont val="Times"/>
      </rPr>
      <t>http://www.calflora.org/cgi-bin/species_query.cgi?where-calrecnum=9546</t>
    </r>
  </si>
  <si>
    <r>
      <rPr>
        <i/>
        <sz val="12"/>
        <color indexed="8"/>
        <rFont val="Times"/>
      </rPr>
      <t>Heracleum maximum (JM93: H. lanatum)</t>
    </r>
  </si>
  <si>
    <t>Cow Parsnip, Western Lace plant</t>
  </si>
  <si>
    <t>Moist places, wooded or open (Apr–Jul)</t>
  </si>
  <si>
    <r>
      <rPr>
        <u/>
        <sz val="12"/>
        <color indexed="18"/>
        <rFont val="Times"/>
      </rPr>
      <t>http://www.calflora.org/cgi-bin/species_query.cgi?where-taxon=Heterotheca+sessiliflora+ssp.+bolanderi</t>
    </r>
  </si>
  <si>
    <t>Heterotheca sessiliflora subsp. bolanderi</t>
  </si>
  <si>
    <t>Golden aster</t>
  </si>
  <si>
    <t>Dunes, headlands, grassy coastal slopes (Jun–Sep)</t>
  </si>
  <si>
    <r>
      <rPr>
        <u/>
        <sz val="12"/>
        <color indexed="18"/>
        <rFont val="Times"/>
      </rPr>
      <t>http://www.calflora.org/cgi-bin/species_query.cgi?where-calrecnum=4155</t>
    </r>
  </si>
  <si>
    <t>Heterotheca villosa</t>
  </si>
  <si>
    <t>Hairy goldenaster</t>
  </si>
  <si>
    <r>
      <rPr>
        <u/>
        <sz val="12"/>
        <color indexed="18"/>
        <rFont val="Times"/>
      </rPr>
      <t>http://www.calflora.org/cgi-bin/species_query.cgi?where-calrecnum=4171</t>
    </r>
  </si>
  <si>
    <t>Heuchera micrantha</t>
  </si>
  <si>
    <t>Small-flower Alumroot</t>
  </si>
  <si>
    <t>Saxifragaceae</t>
  </si>
  <si>
    <t>Moist, rocky banks and cliffs (Apr–Jul)</t>
  </si>
  <si>
    <t>?</t>
  </si>
  <si>
    <r>
      <rPr>
        <u/>
        <sz val="12"/>
        <color indexed="18"/>
        <rFont val="Times"/>
      </rPr>
      <t>http://www.calflora.org/cgi-bin/species_query.cgi?where-calrecnum=4184</t>
    </r>
  </si>
  <si>
    <t>Hieracium albiflorum</t>
  </si>
  <si>
    <t>White Hawkweed</t>
  </si>
  <si>
    <t>Forest (May–Sep)</t>
  </si>
  <si>
    <r>
      <rPr>
        <u/>
        <sz val="12"/>
        <color indexed="18"/>
        <rFont val="Times"/>
      </rPr>
      <t>http://www.calflora.org/cgi-bin/species_query.cgi?where-calrecnum=4346</t>
    </r>
  </si>
  <si>
    <t>Iris douglasiana</t>
  </si>
  <si>
    <t>Douglas Iris</t>
  </si>
  <si>
    <t>Iridaceae</t>
  </si>
  <si>
    <t>Common. Grassy places, esp near coast (May–Jul)</t>
  </si>
  <si>
    <t>Grizzly Peak Rd</t>
  </si>
  <si>
    <r>
      <rPr>
        <u/>
        <sz val="12"/>
        <color indexed="18"/>
        <rFont val="Times"/>
      </rPr>
      <t>http://www.calflora.org/cgi-bin/species_query.cgi?where-taxon=Lathyrus+vestitus+var.+vestitus</t>
    </r>
  </si>
  <si>
    <t>Lathyrus vestitus var. vestitus</t>
  </si>
  <si>
    <t>Pacific pea</t>
  </si>
  <si>
    <t>North: Conifer forest. South: chaparral &amp; oak woodland (Feb–Jul)</t>
  </si>
  <si>
    <r>
      <rPr>
        <u/>
        <sz val="12"/>
        <color indexed="18"/>
        <rFont val="Times"/>
      </rPr>
      <t>http://www.calflora.org/cgi-bin/species_query.cgi?where-calrecnum=4642</t>
    </r>
  </si>
  <si>
    <t>Layia hieracioides</t>
  </si>
  <si>
    <t>Tall Tidytips, Hawkweed Layia</t>
  </si>
  <si>
    <t>Open, semi-shady, or disturbed sites, in light soil (Apr–Jul)</t>
  </si>
  <si>
    <t>dentate leaves</t>
  </si>
  <si>
    <r>
      <rPr>
        <u/>
        <sz val="12"/>
        <color indexed="21"/>
        <rFont val="Times"/>
      </rPr>
      <t>http://www.calflora.org/cgi-bin/species_query.cgi?where-calrecnum=4710</t>
    </r>
  </si>
  <si>
    <t>Lepidium strictum</t>
  </si>
  <si>
    <t>Prostrate Peppergrass, Upright pepperweed</t>
  </si>
  <si>
    <t>Uncommon. Disturbed areas, woodland, slopes (Apr–Jun)</t>
  </si>
  <si>
    <t>http://www.calflora.org/cgi-bin/species_query.cgi?where-calrecnum=4794</t>
  </si>
  <si>
    <t xml:space="preserve">Ligusticum apiifolium </t>
  </si>
  <si>
    <t>Celery leaved lovage, Celeryleaf licorice root, Lovage</t>
  </si>
  <si>
    <r>
      <rPr>
        <u/>
        <sz val="12"/>
        <color indexed="18"/>
        <rFont val="Times"/>
      </rPr>
      <t>http://www.calflora.org/cgi-bin/species_query.cgi?where-calrecnum=4922</t>
    </r>
  </si>
  <si>
    <t>Lithophragma affine</t>
  </si>
  <si>
    <t>Woodland Star</t>
  </si>
  <si>
    <t>Open, grassy slopes (Mar–Apr)</t>
  </si>
  <si>
    <r>
      <rPr>
        <u/>
        <sz val="12"/>
        <color indexed="18"/>
        <rFont val="Times"/>
      </rPr>
      <t>http://www.calflora.org/cgi-bin/species_query.cgi?where-calrecnum=4927</t>
    </r>
  </si>
  <si>
    <t>Lithophragma heterophyllum</t>
  </si>
  <si>
    <t>Hill Starflower</t>
  </si>
  <si>
    <t>Shaded slopes (Feb–Jun)</t>
  </si>
  <si>
    <r>
      <rPr>
        <u/>
        <sz val="12"/>
        <color indexed="18"/>
        <rFont val="Times"/>
      </rPr>
      <t>http://www.calflora.org/cgi-bin/species_query.cgi?where-calrecnum=4999</t>
    </r>
  </si>
  <si>
    <t>Lomatium utriculatum</t>
  </si>
  <si>
    <t>Bladder Parsnip, Hog Fennel</t>
  </si>
  <si>
    <t>Open grassy slopes, meadows, woodland (Feb–May)</t>
  </si>
  <si>
    <r>
      <rPr>
        <u/>
        <sz val="12"/>
        <color indexed="21"/>
        <rFont val="Times"/>
      </rPr>
      <t>http://www.calflora.org/cgi-bin/species_query.cgi?where-calrecnum=10960</t>
    </r>
  </si>
  <si>
    <t>Logfia filaginoides (JM93: Filago californica)</t>
  </si>
  <si>
    <t>California Fluffweed</t>
  </si>
  <si>
    <t>Common, ± weedy. Bare, rocky, or grassy sites, drainages (Feb–May)</t>
  </si>
  <si>
    <r>
      <rPr>
        <u/>
        <sz val="12"/>
        <color indexed="18"/>
        <rFont val="Times"/>
      </rPr>
      <t>http://www.calflora.org/cgi-bin/species_query.cgi?where-calrecnum=5118</t>
    </r>
  </si>
  <si>
    <t>Lupinus bicolor</t>
  </si>
  <si>
    <t>Miniature Lupine</t>
  </si>
  <si>
    <t>Abundant. Open or disturbed areas (Mar–Jun)</t>
  </si>
  <si>
    <r>
      <rPr>
        <u/>
        <sz val="12"/>
        <color indexed="18"/>
        <rFont val="Times"/>
      </rPr>
      <t>http://www.calflora.org/cgi-bin/species_query.cgi?where-taxon=Lupinus+latifolius+var.+latifolius</t>
    </r>
  </si>
  <si>
    <t xml:space="preserve">Lupinus latifolius var. latifolius </t>
  </si>
  <si>
    <t>Broadleaf Lupine, Woodland Lupine</t>
  </si>
  <si>
    <t>Moist areas, open woodland (Apr–Jul)</t>
  </si>
  <si>
    <r>
      <rPr>
        <u/>
        <sz val="12"/>
        <color indexed="18"/>
        <rFont val="Times"/>
      </rPr>
      <t>http://www.calflora.org/cgi-bin/species_query.cgi?where-calrecnum=5217</t>
    </r>
  </si>
  <si>
    <t>Lupinus succulentus</t>
  </si>
  <si>
    <t>Arroyo Lupine</t>
  </si>
  <si>
    <t>Abundant. Open or disturbed areas, often seeded on roadbanks (Feb–May)</t>
  </si>
  <si>
    <r>
      <rPr>
        <u/>
        <sz val="12"/>
        <color indexed="18"/>
        <rFont val="Times"/>
      </rPr>
      <t>http://www.calflora.org/cgi-bin/species_query.cgi?where-calrecnum=13207</t>
    </r>
  </si>
  <si>
    <t>Lysimachia latifolia TBD (JEFR: Trientalis)</t>
  </si>
  <si>
    <t>Starflower, Woodland Star</t>
  </si>
  <si>
    <t>Myrsinaceae</t>
  </si>
  <si>
    <t>Shaded places, esp woodland (Apr–Jul)</t>
  </si>
  <si>
    <r>
      <rPr>
        <u/>
        <sz val="12"/>
        <color indexed="18"/>
        <rFont val="Times"/>
      </rPr>
      <t>http://www.calflora.org/cgi-bin/species_query.cgi?where-calrecnum=5291</t>
    </r>
  </si>
  <si>
    <t>Madia gracilis</t>
  </si>
  <si>
    <t>Gumweed, Tarweed</t>
  </si>
  <si>
    <t>Open, semi-shaded or disturbed sites, many habitats, incl serpentine (Apr–Aug)</t>
  </si>
  <si>
    <t>small, lemon yellow</t>
  </si>
  <si>
    <t>Madia gracilis variant</t>
  </si>
  <si>
    <t>Tarweed</t>
  </si>
  <si>
    <t>Per Bruce Baldwin</t>
  </si>
  <si>
    <r>
      <rPr>
        <u/>
        <sz val="12"/>
        <color indexed="18"/>
        <rFont val="Times"/>
      </rPr>
      <t>http://www.calflora.org/cgi-bin/species_query.cgi?where-calrecnum=5298</t>
    </r>
  </si>
  <si>
    <t>Madia sativa</t>
  </si>
  <si>
    <t>Coast Tarweed, Tarweed</t>
  </si>
  <si>
    <t>Grassy, open, or disturbed sites (May–Oct)</t>
  </si>
  <si>
    <t>tall, leafy</t>
  </si>
  <si>
    <r>
      <rPr>
        <u/>
        <sz val="12"/>
        <color indexed="18"/>
        <rFont val="Times"/>
      </rPr>
      <t>http://www.calflora.org/cgi-bin/species_query.cgi?where-calrecnum=9629</t>
    </r>
  </si>
  <si>
    <t>Maianthemum stellatum (JM93: Smilacina stellata)</t>
  </si>
  <si>
    <t>Starry False Solomon's Seal</t>
  </si>
  <si>
    <t>Ruscaceae</t>
  </si>
  <si>
    <t>Moist woodland, streambanks, open slopes (Apr–Jun)</t>
  </si>
  <si>
    <r>
      <rPr>
        <u/>
        <sz val="12"/>
        <color indexed="18"/>
        <rFont val="Times"/>
      </rPr>
      <t>http://www.calflora.org/cgi-bin/species_query.cgi?where-calrecnum=11820</t>
    </r>
  </si>
  <si>
    <t>Marah fabacea (JM93: M. fabaceus)</t>
  </si>
  <si>
    <t>Calif. Man-root, Wild cucumber</t>
  </si>
  <si>
    <t>Cucurbitaceae</t>
  </si>
  <si>
    <t>Streamsides, washes, shrubby open areas (Feb–Apr</t>
  </si>
  <si>
    <r>
      <rPr>
        <u/>
        <sz val="12"/>
        <color indexed="18"/>
        <rFont val="Times"/>
      </rPr>
      <t>http://www.calflora.org/cgi-bin/species_query.cgi?where-calrecnum=11823</t>
    </r>
  </si>
  <si>
    <t>Marah oregana (JM93: M. oreganus)</t>
  </si>
  <si>
    <t>Coast Man-root</t>
  </si>
  <si>
    <t>Shrubby or open areas, forest edges (Mar–May)</t>
  </si>
  <si>
    <r>
      <rPr>
        <u/>
        <sz val="12"/>
        <color indexed="18"/>
        <rFont val="Times"/>
      </rPr>
      <t>http://www.calflora.org/cgi-bin/species_query.cgi?where-calrecnum=11841</t>
    </r>
  </si>
  <si>
    <t>Micranthes californica (JM93: Saxifraga)</t>
  </si>
  <si>
    <t>Calif or Green’s Saxifrage</t>
  </si>
  <si>
    <t>Moist, shady places (Feb–May(Jun))</t>
  </si>
  <si>
    <r>
      <rPr>
        <u/>
        <sz val="12"/>
        <color indexed="18"/>
        <rFont val="Times"/>
      </rPr>
      <t>http://www.calflora.org/cgi-bin/species_query.cgi?where-calrecnum=5519</t>
    </r>
  </si>
  <si>
    <t>Mimulus guttatus</t>
  </si>
  <si>
    <t>Golden Monkeyflower, Yellow Monkeyflower</t>
  </si>
  <si>
    <t>Phrymaceae</t>
  </si>
  <si>
    <t>Common. Wet places, gen terrestrial, occ emergent or floating in mats (Mar–Aug)</t>
  </si>
  <si>
    <t>seep, Siesta Springs</t>
  </si>
  <si>
    <r>
      <rPr>
        <u/>
        <sz val="12"/>
        <color indexed="18"/>
        <rFont val="Times"/>
      </rPr>
      <t>http://www.calflora.org/cgi-bin/species_query.cgi?where-taxon=Monardella+villosa+ssp.+villosa</t>
    </r>
  </si>
  <si>
    <t>Monardella villosa subsp. villosa (JM93: M. villosa subsp. villosa, globosa, M. antonina subsp. antonina)</t>
  </si>
  <si>
    <t>Coyote-mint</t>
  </si>
  <si>
    <t>Dry rocky slopes, oak woods, chaparral (May–Aug)</t>
  </si>
  <si>
    <r>
      <rPr>
        <u/>
        <sz val="12"/>
        <color indexed="18"/>
        <rFont val="Times"/>
      </rPr>
      <t>http://www.calflora.org/cgi-bin/species_query.cgi?where-calrecnum=9597</t>
    </r>
  </si>
  <si>
    <t>Nasturtium officinale (JM93: Rorippa nasturtium-aquaticum)</t>
  </si>
  <si>
    <t>Water Cress</t>
  </si>
  <si>
    <t>Streams, springs, marshes, lake margins, swamps (Mar–Nov)</t>
  </si>
  <si>
    <t>seep, upper Siesta</t>
  </si>
  <si>
    <r>
      <rPr>
        <u/>
        <sz val="12"/>
        <color indexed="18"/>
        <rFont val="Times"/>
      </rPr>
      <t>http://www.calflora.org/cgi-bin/species_query.cgi?where-calrecnum=5794</t>
    </r>
  </si>
  <si>
    <t>Navarretia mellita</t>
  </si>
  <si>
    <t>Honeyscent Navarretia, Skunk Navarretia</t>
  </si>
  <si>
    <t>Open, wet, sandy or gravelly areas, chaparral (May–Jul)</t>
  </si>
  <si>
    <t>below bench</t>
  </si>
  <si>
    <r>
      <rPr>
        <u/>
        <sz val="12"/>
        <color indexed="18"/>
        <rFont val="Times"/>
      </rPr>
      <t>http://www.calflora.org/cgi-bin/species_query.cgi?where-calrecnum=5807</t>
    </r>
  </si>
  <si>
    <t>Navarretia squarrosa</t>
  </si>
  <si>
    <t>Skunkweed</t>
  </si>
  <si>
    <t>Common. Open, wet, gravelly flats, slopes (Jun–Aug)</t>
  </si>
  <si>
    <r>
      <rPr>
        <u/>
        <sz val="12"/>
        <color indexed="18"/>
        <rFont val="Times"/>
      </rPr>
      <t>http://www.calflora.org/cgi-bin/species_query.cgi?where-calrecnum=5834</t>
    </r>
  </si>
  <si>
    <t>Nemophila heterophylla</t>
  </si>
  <si>
    <t>Variable-leaf Nemophila, Canyon White Eyes</t>
  </si>
  <si>
    <t>Common. Forest, chaparral, roadsides, streambanks (Feb–Jun)</t>
  </si>
  <si>
    <r>
      <rPr>
        <u/>
        <sz val="12"/>
        <color indexed="18"/>
        <rFont val="Times"/>
      </rPr>
      <t>http://www.calflora.org/cgi-bin/species_query.cgi?where-calrecnum=5974</t>
    </r>
  </si>
  <si>
    <t>Orobanche fasciculata</t>
  </si>
  <si>
    <t>Clustered Broomrape, Pinyon broomrape</t>
  </si>
  <si>
    <t>Dry, gen bare places. Root parasite on various shrubs (Apr–Jul)</t>
  </si>
  <si>
    <r>
      <rPr>
        <u/>
        <sz val="12"/>
        <color indexed="18"/>
        <rFont val="Times"/>
      </rPr>
      <t>http://www.calflora.org/cgi-bin/species_query.cgi?where-calrecnum=10164</t>
    </r>
  </si>
  <si>
    <t>Osmorhiza berteroi (JM93: O. chilensis)</t>
  </si>
  <si>
    <t>Sweet-cicely</t>
  </si>
  <si>
    <t>Conifer forest, woodland, disturbed areas (Apr–Jul)</t>
  </si>
  <si>
    <r>
      <rPr>
        <u/>
        <sz val="12"/>
        <color indexed="18"/>
        <rFont val="Times"/>
      </rPr>
      <t>http://www.calflora.org/cgi-bin/species_query.cgi?where-taxon=Penstemon+heterophyllus+var.+heterophyllus</t>
    </r>
  </si>
  <si>
    <t>Penstemon heterophyllus var. heterophyllus</t>
  </si>
  <si>
    <t>Foothill Penstemon</t>
  </si>
  <si>
    <t>Grassland, chaparral, forest openings (Apr–Ju</t>
  </si>
  <si>
    <t>Siesta quarry</t>
  </si>
  <si>
    <r>
      <rPr>
        <u/>
        <sz val="12"/>
        <color indexed="18"/>
        <rFont val="Times"/>
      </rPr>
      <t>http://www.calflora.org/cgi-bin/species_query.cgi?where-calrecnum=6250</t>
    </r>
  </si>
  <si>
    <t>Perideridia kellogii</t>
  </si>
  <si>
    <t>Kellogg Yampah</t>
  </si>
  <si>
    <t>Open grassland, serpentine outcrops (Jul–Aug)</t>
  </si>
  <si>
    <r>
      <rPr>
        <u/>
        <sz val="12"/>
        <color indexed="18"/>
        <rFont val="Times"/>
      </rPr>
      <t>http://www.calflora.org/cgi-bin/species_query.cgi?where-calrecnum=6293</t>
    </r>
  </si>
  <si>
    <t>Phacelia californica</t>
  </si>
  <si>
    <t>California Phacelia</t>
  </si>
  <si>
    <t>Bluffs, open slopes, road cuts, chaparral, woodland (Mar–Sep)</t>
  </si>
  <si>
    <t>plentiful</t>
  </si>
  <si>
    <r>
      <rPr>
        <u/>
        <sz val="12"/>
        <color indexed="21"/>
        <rFont val="Times"/>
      </rPr>
      <t>http://www.calflora.org/cgi-bin/species_query.cgi?where-calrecnum=6318</t>
    </r>
  </si>
  <si>
    <t>Phacelia distans</t>
  </si>
  <si>
    <t>Common or Distant Phacelia</t>
  </si>
  <si>
    <t>Common. Clay to rocky soils, slopes (Mar–May)</t>
  </si>
  <si>
    <r>
      <rPr>
        <u/>
        <sz val="12"/>
        <color indexed="18"/>
        <rFont val="Times"/>
      </rPr>
      <t>http://www.calflora.org/cgi-bin/species_query.cgi?where-taxon=Phacelia+imbricata+var.+imbricata</t>
    </r>
  </si>
  <si>
    <t>Phacelia imbricata subsp. imbricata</t>
  </si>
  <si>
    <t>Rock Phacelia, Imbricate Phacelia</t>
  </si>
  <si>
    <t>Slopes, roadsides, flats, canyons, chaparral, woodland (Apr–Jul</t>
  </si>
  <si>
    <r>
      <rPr>
        <u/>
        <sz val="12"/>
        <color indexed="18"/>
        <rFont val="Times"/>
      </rPr>
      <t>http://www.calflora.org/cgi-bin/species_query.cgi?where-calrecnum=13163</t>
    </r>
  </si>
  <si>
    <t>Phacelia nemoralis v. nemoralis</t>
  </si>
  <si>
    <t>Bristly Phacelia, Shade Phacelia</t>
  </si>
  <si>
    <t>Moist slopes, streambanks, mixed-evergreen forest (Apr–Jul)</t>
  </si>
  <si>
    <r>
      <rPr>
        <u/>
        <sz val="12"/>
        <color indexed="18"/>
        <rFont val="Times"/>
      </rPr>
      <t>http://www.calflora.org/cgi-bin/species_query.cgi?where-taxon=Piperia+elegans+ssp.+elegans</t>
    </r>
  </si>
  <si>
    <t>Piperia elegans subsp. elegans (JM93: no subsp.)</t>
  </si>
  <si>
    <t>Elegant Rein Orchid, Elegant Piperia</t>
  </si>
  <si>
    <t>Generally dry, open sites, scrub, conifer forest (May–Sep)</t>
  </si>
  <si>
    <r>
      <rPr>
        <u/>
        <sz val="12"/>
        <color indexed="18"/>
        <rFont val="Times"/>
      </rPr>
      <t>http://www.calflora.org/cgi-bin/species_query.cgi?where-calrecnum=6577</t>
    </r>
  </si>
  <si>
    <t>Plagiobothrys humistratus ?</t>
  </si>
  <si>
    <t>Low Popcornflower</t>
  </si>
  <si>
    <t>Vernal pools, wet places, grassland (Mar–May)</t>
  </si>
  <si>
    <t>low fleshy</t>
  </si>
  <si>
    <r>
      <rPr>
        <u/>
        <sz val="12"/>
        <color indexed="18"/>
        <rFont val="Times"/>
      </rPr>
      <t>http://www.calflora.org/cgi-bin/species_query.cgi?where-calrecnum=6590</t>
    </r>
  </si>
  <si>
    <t>Plagiobothrys nothofulvus.</t>
  </si>
  <si>
    <t>Rusty Popcornflower</t>
  </si>
  <si>
    <t>Common; open woodland, grassland (Mar–May)</t>
  </si>
  <si>
    <r>
      <rPr>
        <u/>
        <sz val="12"/>
        <color indexed="18"/>
        <rFont val="Times"/>
      </rPr>
      <t>http://www.calflora.org/cgi-bin/species_query.cgi?where-calrecnum=6615</t>
    </r>
  </si>
  <si>
    <t>Plantago erecta</t>
  </si>
  <si>
    <t>California Dwarf Plantain, Plantain</t>
  </si>
  <si>
    <t>Sandy, clay, serpentine soil; grassy slopes, flats, open woodland (Mar–May)</t>
  </si>
  <si>
    <t>above bench</t>
  </si>
  <si>
    <r>
      <rPr>
        <u/>
        <sz val="12"/>
        <color indexed="18"/>
        <rFont val="Times"/>
      </rPr>
      <t>http://www.calflora.org/cgi-bin/species_query.cgi?where-calrecnum=6635</t>
    </r>
  </si>
  <si>
    <t>Platystemon californicus</t>
  </si>
  <si>
    <t>Cream Cups</t>
  </si>
  <si>
    <t>Open grassland, sandy soil, burns (Mar–May)</t>
  </si>
  <si>
    <r>
      <rPr>
        <u/>
        <sz val="12"/>
        <color indexed="18"/>
        <rFont val="Times"/>
      </rPr>
      <t>http://www.calflora.org/cgi-bin/species_query.cgi?where-calrecnum=6643</t>
    </r>
  </si>
  <si>
    <t>Plectritis macrosera</t>
  </si>
  <si>
    <t>Longhorn Plectritis, White plectritis</t>
  </si>
  <si>
    <t>Valerianaceae</t>
  </si>
  <si>
    <t>Common. Open, partly shaded slopes (Mar–Jun)</t>
  </si>
  <si>
    <t>Cream cup slope</t>
  </si>
  <si>
    <r>
      <rPr>
        <u/>
        <sz val="12"/>
        <color indexed="18"/>
        <rFont val="Times"/>
      </rPr>
      <t>http://www.calflora.org/cgi-bin/species_query.cgi?where-calrecnum=13225</t>
    </r>
  </si>
  <si>
    <t>Primula hendersonii (JEFR: Dodecatheon)</t>
  </si>
  <si>
    <t>Shooting star</t>
  </si>
  <si>
    <t>Primulaceae</t>
  </si>
  <si>
    <t>Gen in shady sites (Mar–Jul)</t>
  </si>
  <si>
    <r>
      <rPr>
        <u/>
        <sz val="12"/>
        <color indexed="18"/>
        <rFont val="Times"/>
      </rPr>
      <t>http://www.calflora.org/cgi-bin/species_query.cgi?where-calrecnum=10263</t>
    </r>
  </si>
  <si>
    <t>Prosartes hookeri (JM93: Disporum)</t>
  </si>
  <si>
    <t>Hooker Fairy Bells</t>
  </si>
  <si>
    <t>Montane conifer, mixed-evergreen forest, exposed roadside (Mar–Jun)</t>
  </si>
  <si>
    <r>
      <rPr>
        <u/>
        <sz val="12"/>
        <color indexed="21"/>
        <rFont val="Times"/>
      </rPr>
      <t>http://www.calflora.org/cgi-bin/species_query.cgi?where-calrecnum=6882</t>
    </r>
  </si>
  <si>
    <t>Prunella vulgaris var?</t>
  </si>
  <si>
    <t>Common selfheal,  Self heal</t>
  </si>
  <si>
    <r>
      <rPr>
        <u/>
        <sz val="12"/>
        <color indexed="18"/>
        <rFont val="Times"/>
      </rPr>
      <t>http://www.calflora.org/cgi-bin/species_query.cgi?where-calrecnum=11047</t>
    </r>
  </si>
  <si>
    <t>Pseudognaphalium beneolens (JM93: Gnaphalium canescens subsp. beneolens)</t>
  </si>
  <si>
    <t>Scented White Everlasting</t>
  </si>
  <si>
    <t>Dry, open slopes, disturbed sites (Jun–Oct)</t>
  </si>
  <si>
    <t>lvs felty-white</t>
  </si>
  <si>
    <r>
      <rPr>
        <u/>
        <sz val="12"/>
        <color indexed="18"/>
        <rFont val="Times"/>
      </rPr>
      <t>http://www.calflora.org/cgi-bin/species_query.cgi?where-taxon=Pseudognaphalium+californicum</t>
    </r>
  </si>
  <si>
    <t>Pseudognaphalium californicum (JM93: Gnaphalium)</t>
  </si>
  <si>
    <t>California Everlasting</t>
  </si>
  <si>
    <t>Sandy canyons, dry hills, coastal chaparral (Apr–Jul)</t>
  </si>
  <si>
    <t>green lvs, fragrant</t>
  </si>
  <si>
    <r>
      <rPr>
        <u/>
        <sz val="12"/>
        <color indexed="18"/>
        <rFont val="Times"/>
      </rPr>
      <t>http://www.calflora.org/cgi-bin/species_query.cgi?where-taxon=Pseudognaphalium+ramosissimum</t>
    </r>
  </si>
  <si>
    <t>Pseudognaphalium ramosissimum (JM93: Gnaphalium)</t>
  </si>
  <si>
    <t>Pink Everlasting</t>
  </si>
  <si>
    <t>Dry, open slopes, woodland, sandy fields, dunes (Jul–Sep)</t>
  </si>
  <si>
    <t>Cudweed smell</t>
  </si>
  <si>
    <t>Psilocarphus sp.</t>
  </si>
  <si>
    <t>Wooly Marbles</t>
  </si>
  <si>
    <r>
      <rPr>
        <u/>
        <sz val="12"/>
        <color indexed="18"/>
        <rFont val="Times"/>
      </rPr>
      <t>http://www.calflora.org/cgi-bin/species_query.cgi?where-calrecnum=6935</t>
    </r>
  </si>
  <si>
    <t>Pterostegia drymariodes</t>
  </si>
  <si>
    <t>Pink Creeper, Fairy Mist</t>
  </si>
  <si>
    <t>Common. Sand or gravel (Mar–Jul)</t>
  </si>
  <si>
    <r>
      <rPr>
        <u/>
        <sz val="12"/>
        <color indexed="18"/>
        <rFont val="Times"/>
      </rPr>
      <t>http://www.calflora.org/cgi-bin/species_query.cgi?where-taxon=Ranunculus+californicus+var.+californicus</t>
    </r>
  </si>
  <si>
    <t>Ranunculus californicus var. californicus (JM93: no var.)</t>
  </si>
  <si>
    <t>Buttercup</t>
  </si>
  <si>
    <t>Grassland, open woodland (Mar–Aug)</t>
  </si>
  <si>
    <r>
      <rPr>
        <u/>
        <sz val="12"/>
        <color indexed="18"/>
        <rFont val="Times"/>
      </rPr>
      <t>http://www.calflora.org/cgi-bin/species_query.cgi?where-calrecnum=11058</t>
    </r>
  </si>
  <si>
    <t>Rumex sp ?californicus</t>
  </si>
  <si>
    <t>native, wet grower</t>
  </si>
  <si>
    <r>
      <rPr>
        <u/>
        <sz val="12"/>
        <color indexed="18"/>
        <rFont val="Times"/>
      </rPr>
      <t>http://www.calflora.org/cgi-bin/species_query.cgi?where-calrecnum=7302</t>
    </r>
  </si>
  <si>
    <t xml:space="preserve">Salvia columbariae </t>
  </si>
  <si>
    <t>Chia Sage</t>
  </si>
  <si>
    <t>Dry, disturbed sites, chaparral, coastal-sage scrub (Mar–Jun)</t>
  </si>
  <si>
    <t>3 locations</t>
  </si>
  <si>
    <r>
      <rPr>
        <u/>
        <sz val="12"/>
        <color indexed="21"/>
        <rFont val="Times"/>
      </rPr>
      <t>http://www.calflora.org/cgi-bin/species_query.cgi?where-calrecnum=7331</t>
    </r>
  </si>
  <si>
    <t>Sanicula bipinnata</t>
  </si>
  <si>
    <t>Poison Sanicle</t>
  </si>
  <si>
    <t>Open grassland or pine/oak woodland (Apr–May)</t>
  </si>
  <si>
    <r>
      <rPr>
        <u/>
        <sz val="12"/>
        <color indexed="18"/>
        <rFont val="Times"/>
      </rPr>
      <t>http://www.calflora.org/cgi-bin/species_query.cgi?where-calrecnum=7332</t>
    </r>
  </si>
  <si>
    <t>Sanicula bipinnatifida</t>
  </si>
  <si>
    <t>Purple Sanicle</t>
  </si>
  <si>
    <t>Open grassland, gen on serpentine, or pine/oak woodland (Mar–May)</t>
  </si>
  <si>
    <r>
      <rPr>
        <u/>
        <sz val="12"/>
        <color indexed="18"/>
        <rFont val="Times"/>
      </rPr>
      <t>http://www.calflora.org/cgi-bin/species_query.cgi?where-calrecnum=7333</t>
    </r>
  </si>
  <si>
    <t>Sanicula crassicaulis</t>
  </si>
  <si>
    <t>Pacific Woodland Sanicle</t>
  </si>
  <si>
    <t>Open slopes, ravines, woodland (Mar–May)</t>
  </si>
  <si>
    <r>
      <rPr>
        <u/>
        <sz val="12"/>
        <color indexed="18"/>
        <rFont val="Times"/>
      </rPr>
      <t>http://www.calflora.org/cgi-bin/species_query.cgi?where-calrecnum=7336</t>
    </r>
  </si>
  <si>
    <t>Sanicula laciniata</t>
  </si>
  <si>
    <t>Fringe-leaf / Coast Sanicle</t>
  </si>
  <si>
    <t>Coastal, open or shrubby slopes, woodland (Mar–May)</t>
  </si>
  <si>
    <t>trail near slide</t>
  </si>
  <si>
    <r>
      <rPr>
        <u/>
        <sz val="12"/>
        <color indexed="18"/>
        <rFont val="Times"/>
      </rPr>
      <t>http://www.calflora.org/cgi-bin/species_query.cgi?where-calrecnum=7422</t>
    </r>
  </si>
  <si>
    <t>Scrophularia californica (JM93: subsp. californica, floribunda)</t>
  </si>
  <si>
    <t>Bee plant</t>
  </si>
  <si>
    <t>Scrophulariaceae</t>
  </si>
  <si>
    <t>Common; damp places, chaparral, roadsides (Mar–Jul)</t>
  </si>
  <si>
    <t>one acre patch</t>
  </si>
  <si>
    <r>
      <rPr>
        <u/>
        <sz val="12"/>
        <color indexed="18"/>
        <rFont val="Times"/>
      </rPr>
      <t>http://www.calflora.org/cgi-bin/species_query.cgi?where-calrecnum=7432</t>
    </r>
  </si>
  <si>
    <t>Scutellaria californica</t>
  </si>
  <si>
    <t>California Skullcap</t>
  </si>
  <si>
    <t>Open sites, scrub, woodland (Jun–Jul)</t>
  </si>
  <si>
    <r>
      <rPr>
        <u/>
        <sz val="12"/>
        <color indexed="18"/>
        <rFont val="Times"/>
      </rPr>
      <t>http://www.calflora.org/cgi-bin/species_query.cgi?where-calrecnum=7474</t>
    </r>
  </si>
  <si>
    <t>Senecio aronicoides?</t>
  </si>
  <si>
    <t>California Woolly Butterweed</t>
  </si>
  <si>
    <t>Dry or drying sites in open woodland, upper foothill, montane forest (Apr–Jul)</t>
  </si>
  <si>
    <t>no ray fls.</t>
  </si>
  <si>
    <r>
      <rPr>
        <u/>
        <sz val="12"/>
        <color indexed="18"/>
        <rFont val="Times"/>
      </rPr>
      <t>http://www.calflora.org/cgi-bin/species_query.cgi?where-calrecnum=7564</t>
    </r>
  </si>
  <si>
    <t>Sidalcea malviflora subsp. ?</t>
  </si>
  <si>
    <t>Common Checkerbloom, Checker Mallow</t>
  </si>
  <si>
    <t>Malvacaeae</t>
  </si>
  <si>
    <r>
      <rPr>
        <u/>
        <sz val="12"/>
        <color indexed="18"/>
        <rFont val="Times"/>
      </rPr>
      <t>http://www.calflora.org/cgi-bin/species_query.cgi?where-calrecnum=7632</t>
    </r>
  </si>
  <si>
    <t>Sisyrinchium bellum</t>
  </si>
  <si>
    <t>Western Blue-eyed-grass</t>
  </si>
  <si>
    <t>Common. Open, gen moist, grassy areas, woodland (Mar–May)</t>
  </si>
  <si>
    <r>
      <rPr>
        <u/>
        <sz val="12"/>
        <color indexed="18"/>
        <rFont val="Times"/>
      </rPr>
      <t>http://www.calflora.org/cgi-bin/species_query.cgi?where-calrecnum=7633</t>
    </r>
  </si>
  <si>
    <t>Sisyrinchium californicum</t>
  </si>
  <si>
    <t>Yellow-eyed grass</t>
  </si>
  <si>
    <r>
      <rPr>
        <u/>
        <sz val="12"/>
        <color indexed="18"/>
        <rFont val="Times"/>
      </rPr>
      <t>http://www.calflora.org/cgi-bin/species_query.cgi?where-taxon=Solidago+velutina+ssp.+californica</t>
    </r>
  </si>
  <si>
    <t>Solidago velutina subsp. californica (JM93: S. californica)</t>
  </si>
  <si>
    <t>Calif. Goldenrod</t>
  </si>
  <si>
    <t>Woodland margins, grassland, disturbed soils (May–Nov)</t>
  </si>
  <si>
    <r>
      <rPr>
        <u/>
        <sz val="12"/>
        <color indexed="18"/>
        <rFont val="Times"/>
      </rPr>
      <t>http://www.calflora.org/cgi-bin/species_query.cgi?where-calrecnum=7751</t>
    </r>
  </si>
  <si>
    <t>Stachys ajugoides (JM93: var. ajugoides)</t>
  </si>
  <si>
    <t>Bugle Hedge-nettle, Wood Mint</t>
  </si>
  <si>
    <t>Moist, open places, gen remain wet into summer (Jun–Sep)</t>
  </si>
  <si>
    <r>
      <rPr>
        <u/>
        <sz val="12"/>
        <color indexed="18"/>
        <rFont val="Times"/>
      </rPr>
      <t>http://www.calflora.org/cgi-bin/species_query.cgi?where-taxon=Stephanomeria+virgata+ssp.+pleurocarpa</t>
    </r>
  </si>
  <si>
    <t>Stephanomeria virgata subsp. pleurocarpa</t>
  </si>
  <si>
    <t>Wirelettuce, Twiggy Wreath Plant, Wire Stem</t>
  </si>
  <si>
    <t>Chaparral openings, grassland (Jun–Nov)</t>
  </si>
  <si>
    <r>
      <rPr>
        <u/>
        <sz val="12"/>
        <color indexed="18"/>
        <rFont val="Times"/>
      </rPr>
      <t>http://www.calflora.org/cgi-bin/species_query.cgi?where-calrecnum=10402</t>
    </r>
  </si>
  <si>
    <t>Symphyotrichum chilense (JM93: Aster chilensis)</t>
  </si>
  <si>
    <t>Common California Wild Aster</t>
  </si>
  <si>
    <t>Grassland, salt marshes, disturbed places (Jun–Oct)</t>
  </si>
  <si>
    <r>
      <rPr>
        <u/>
        <sz val="12"/>
        <color indexed="18"/>
        <rFont val="Times"/>
      </rPr>
      <t>http://www.calflora.org/cgi-bin/species_query.cgi?where-calrecnum=12085</t>
    </r>
  </si>
  <si>
    <t>Taraxia ovata (JM93: Camissonia)</t>
  </si>
  <si>
    <t>Golden Eggs Suncup, Perennial Suncup</t>
  </si>
  <si>
    <t>Grassy fields, gen clay soil (Mar–Jun)</t>
  </si>
  <si>
    <t>D. Lake</t>
  </si>
  <si>
    <r>
      <rPr>
        <u/>
        <sz val="12"/>
        <color indexed="18"/>
        <rFont val="Times"/>
      </rPr>
      <t>http://www.calflora.org/cgi-bin/species_query.cgi?where-calrecnum=7949</t>
    </r>
  </si>
  <si>
    <t>Tetrapteron graciliflorum (JM93: Camissonia graciliflora)</t>
  </si>
  <si>
    <t>Hill Sun Cup</t>
  </si>
  <si>
    <t>Open or shrubby slopes, generally clay soils, grassland, oak and Joshua-tree woodland (Mar–Apr)</t>
  </si>
  <si>
    <t>Ertter;Lake</t>
  </si>
  <si>
    <r>
      <rPr>
        <u/>
        <sz val="12"/>
        <color indexed="21"/>
        <rFont val="Times"/>
      </rPr>
      <t>http://www.calflora.org/cgi-bin/species_query.cgi?where-calrecnum=7949</t>
    </r>
  </si>
  <si>
    <t>Thalictrum fendleri</t>
  </si>
  <si>
    <t>Foothill Meadow-rue</t>
  </si>
  <si>
    <t>Moist, open to shaded places, woodland, forest (Mar–Jun)</t>
  </si>
  <si>
    <r>
      <rPr>
        <u/>
        <sz val="12"/>
        <color indexed="21"/>
        <rFont val="Times"/>
      </rPr>
      <t>http://www.calflora.org/cgi-bin/species_query.cgi?where-calrecnum=7984</t>
    </r>
  </si>
  <si>
    <t>Thysanocarpus curvipes</t>
  </si>
  <si>
    <t xml:space="preserve">Hairy Fringepod 
</t>
  </si>
  <si>
    <t>Common. Slopes, washes, moist meadows, woodland, streambanks (Feb–Jun)</t>
  </si>
  <si>
    <r>
      <rPr>
        <u/>
        <sz val="12"/>
        <color indexed="18"/>
        <rFont val="Times"/>
      </rPr>
      <t>http://www.calflora.org/cgi-bin/species_query.cgi?where-calrecnum=11103</t>
    </r>
  </si>
  <si>
    <t>Toxicoscordion fremontii (JM93: Zigadenus)</t>
  </si>
  <si>
    <t>Common Star Lily</t>
  </si>
  <si>
    <t>Melanthiaceae</t>
  </si>
  <si>
    <t>Grassy or wooded slopes, outcrops (Feb–Jun)</t>
  </si>
  <si>
    <r>
      <rPr>
        <u/>
        <sz val="12"/>
        <color indexed="18"/>
        <rFont val="Times"/>
      </rPr>
      <t>http://www.calflora.org/cgi-bin/species_query.cgi?where-calrecnum=8043</t>
    </r>
  </si>
  <si>
    <t>Trifolium albopurpureum (JM93: var. albopurpureum)</t>
  </si>
  <si>
    <t>Rancheria Clover, Indian Clover</t>
  </si>
  <si>
    <t>Abundant. Dunes, grassland, wet meadows, slopes, disturbed areas, etc (Mar–Jun)</t>
  </si>
  <si>
    <t>sunny bend</t>
  </si>
  <si>
    <r>
      <rPr>
        <u/>
        <sz val="12"/>
        <color indexed="18"/>
        <rFont val="Times"/>
      </rPr>
      <t>http://www.calflora.org/cgi-bin/species_query.cgi?where-calrecnum=8060</t>
    </r>
  </si>
  <si>
    <t>Trifolium bifidum var. decipiens</t>
  </si>
  <si>
    <t>Notch leaf clover, Deceiving Clover</t>
  </si>
  <si>
    <t>Open, grassy areas, forest (Apr–Jun)</t>
  </si>
  <si>
    <t>pink, fuzzy pedicels, cakyx haris, notch</t>
  </si>
  <si>
    <r>
      <rPr>
        <u/>
        <sz val="12"/>
        <color indexed="21"/>
        <rFont val="Times"/>
      </rPr>
      <t>http://www.calflora.org/cgi-bin/species_query.cgi?where-calrecnum=8065</t>
    </r>
  </si>
  <si>
    <t>Trifolium ciliolatum</t>
  </si>
  <si>
    <t>Foothill or Tree Clover</t>
  </si>
  <si>
    <t>Locally common. Grassland, chaparral, disturbed areas (Mar–Jun)</t>
  </si>
  <si>
    <r>
      <rPr>
        <u/>
        <sz val="12"/>
        <color indexed="18"/>
        <rFont val="Times"/>
      </rPr>
      <t>http://www.calflora.org/cgi-bin/species_query.cgi?where-calrecnum=8077</t>
    </r>
  </si>
  <si>
    <t>Trifolium gracilientum (JM93: var. gracilentum)</t>
  </si>
  <si>
    <t>Pinpoint Clover, Pin Clover</t>
  </si>
  <si>
    <t>Open, disturbed places, occas serpentine (Mar–Jun)</t>
  </si>
  <si>
    <r>
      <rPr>
        <u/>
        <sz val="12"/>
        <color indexed="21"/>
        <rFont val="Times"/>
      </rPr>
      <t>http://www.calflora.org/cgi-bin/species_query.cgi?where-calrecnum=8096</t>
    </r>
  </si>
  <si>
    <t>Trifolium microcephalum</t>
  </si>
  <si>
    <t>Hairy or Maiden or Small-head Clover</t>
  </si>
  <si>
    <t>Streambanks, moist, disturbed areas, roadsides, serpentine, conifer forest (Apr–Aug)</t>
  </si>
  <si>
    <r>
      <rPr>
        <u/>
        <sz val="12"/>
        <color indexed="18"/>
        <rFont val="Times"/>
      </rPr>
      <t>http://www.calflora.org/cgi-bin/species_query.cgi?where-calrecnum=8097</t>
    </r>
  </si>
  <si>
    <t>Trifolium microdon</t>
  </si>
  <si>
    <t>Thimble Clover</t>
  </si>
  <si>
    <t>Common locally. Open, moist or dry, gen disturbed areas (Mar–Jun)</t>
  </si>
  <si>
    <r>
      <rPr>
        <u/>
        <sz val="12"/>
        <color indexed="18"/>
        <rFont val="Times"/>
      </rPr>
      <t>http://www.calflora.org/cgi-bin/species_query.cgi?where-calrecnum=8109</t>
    </r>
  </si>
  <si>
    <t>Trifolium wildenovii</t>
  </si>
  <si>
    <t>Tomcat Clover</t>
  </si>
  <si>
    <t>Abundant. Disturbed, gen spring-moist, heavy soils, occas serpentine (Mar–Jun)</t>
  </si>
  <si>
    <r>
      <rPr>
        <u/>
        <sz val="12"/>
        <color indexed="18"/>
        <rFont val="Times"/>
      </rPr>
      <t>http://www.calflora.org/cgi-bin/species_query.cgi?where-calrecnum=8119</t>
    </r>
  </si>
  <si>
    <t>Trillium chloropetalum</t>
  </si>
  <si>
    <t>Giant Trillium</t>
  </si>
  <si>
    <t>Edges of redwood forest, chaparral, gen moist slopes, canyon banks in alluvial soils (Apr–May)</t>
  </si>
  <si>
    <r>
      <rPr>
        <u/>
        <sz val="12"/>
        <color indexed="18"/>
        <rFont val="Times"/>
      </rPr>
      <t>http://www.calflora.org/cgi-bin/species_query.cgi?where-calrecnum=8160</t>
    </r>
  </si>
  <si>
    <t>Triteleia laxa</t>
  </si>
  <si>
    <t>Ithuriel's Spear</t>
  </si>
  <si>
    <t>Common. Open forest, conifer or foothill woodland, grassland on clay soil (Apr–Jun)</t>
  </si>
  <si>
    <r>
      <rPr>
        <u/>
        <sz val="12"/>
        <color indexed="21"/>
        <rFont val="Times"/>
      </rPr>
      <t>http://www.calflora.org/cgi-bin/species_query.cgi?where-calrecnum=8133</t>
    </r>
  </si>
  <si>
    <t>Triphysaria pusilla</t>
  </si>
  <si>
    <t xml:space="preserve">Dwarf or Little owl's clover </t>
  </si>
  <si>
    <t>Grassland (Apr–Jun)</t>
  </si>
  <si>
    <r>
      <rPr>
        <u/>
        <sz val="12"/>
        <color indexed="18"/>
        <rFont val="Times"/>
      </rPr>
      <t>http://www.calflora.org/cgi-bin/species_query.cgi?where-calrecnum=12119</t>
    </r>
  </si>
  <si>
    <t>Turritis glabra (JM93: Arabis, var. glabra)</t>
  </si>
  <si>
    <t>Tower Mustard, Tower Cress</t>
  </si>
  <si>
    <t>Open fields, meadows, slopes (Apr–Jul)</t>
  </si>
  <si>
    <t>rosette, slender</t>
  </si>
  <si>
    <r>
      <rPr>
        <u/>
        <sz val="12"/>
        <color indexed="18"/>
        <rFont val="Times"/>
      </rPr>
      <t>http://www.calflora.org/cgi-bin/species_query.cgi?where-calrecnum=8184</t>
    </r>
  </si>
  <si>
    <t>Uropappus lindleyi</t>
  </si>
  <si>
    <t>Silverpuffs</t>
  </si>
  <si>
    <t>Common. Open grassland, woodland, chaparral, deserts, gen in loose soils (Mar–May)</t>
  </si>
  <si>
    <t>cf. Microseris</t>
  </si>
  <si>
    <r>
      <rPr>
        <u/>
        <sz val="12"/>
        <color indexed="18"/>
        <rFont val="Times"/>
      </rPr>
      <t>http://www.calflora.org/cgi-bin/species_query.cgi?where-taxon=Urtica+dioica+ssp.+holosericea</t>
    </r>
  </si>
  <si>
    <t>Urtica dioica subsp. holosericea</t>
  </si>
  <si>
    <t>Hoary Nettle, Stinging Nettle</t>
  </si>
  <si>
    <t>Urticaceae</t>
  </si>
  <si>
    <t>Meadows, seeps, springs, margins of marshes, streams, lakes, moist areas in chaparral, coastal scrub (Jun–Sep)</t>
  </si>
  <si>
    <r>
      <rPr>
        <u/>
        <sz val="12"/>
        <color indexed="18"/>
        <rFont val="Times"/>
      </rPr>
      <t>http://www.calflora.org/cgi-bin/species_query.cgi?where-calrecnum=8242</t>
    </r>
  </si>
  <si>
    <t>Veronica americana</t>
  </si>
  <si>
    <t>American Brooklime, Veronica</t>
  </si>
  <si>
    <t>Common. Moist to wet soil, springs, slow streams, meadows, lakeshores (May–Aug)</t>
  </si>
  <si>
    <r>
      <rPr>
        <u/>
        <sz val="12"/>
        <color indexed="18"/>
        <rFont val="Times"/>
      </rPr>
      <t>http://www.calflora.org/cgi-bin/species_query.cgi?where-taxon=Vicia+americana+ssp.+americana</t>
    </r>
  </si>
  <si>
    <t>Vicia americana subsp. americana (JM93: var. americana)</t>
  </si>
  <si>
    <t>American Vetch, American Pea</t>
  </si>
  <si>
    <t>Generally open, moist forest, along streams, disturbed areas (Mar–Jun)</t>
  </si>
  <si>
    <r>
      <rPr>
        <u/>
        <sz val="12"/>
        <color indexed="18"/>
        <rFont val="Times"/>
      </rPr>
      <t>http://www.calflora.org/cgi-bin/species_query.cgi?where-calrecnum=8265</t>
    </r>
  </si>
  <si>
    <t>Vicia gigantea</t>
  </si>
  <si>
    <t>Giant Vetch</t>
  </si>
  <si>
    <t>Coastal shrub, coastal forest, chaparral (Mar–Aug)</t>
  </si>
  <si>
    <t>lower north slope</t>
  </si>
  <si>
    <r>
      <rPr>
        <u/>
        <sz val="12"/>
        <color indexed="18"/>
        <rFont val="Times"/>
      </rPr>
      <t>http://www.calflora.org/cgi-bin/species_query.cgi?where-calrecnum=8356</t>
    </r>
  </si>
  <si>
    <t>Wyethia angustifolia</t>
  </si>
  <si>
    <t>Narrow-leaved Mule's Ears</t>
  </si>
  <si>
    <t>Grassland (Apr–Aug)</t>
  </si>
  <si>
    <r>
      <rPr>
        <u/>
        <sz val="12"/>
        <color indexed="18"/>
        <rFont val="Times"/>
      </rPr>
      <t>http://www.calflora.org/cgi-bin/species_query.cgi?where-calrecnum=8359</t>
    </r>
  </si>
  <si>
    <t>Wyethia glabra</t>
  </si>
  <si>
    <t>Smooth Mule's Ears</t>
  </si>
  <si>
    <t>Gen shady sites (Mar–Jun)</t>
  </si>
  <si>
    <t>Barberry west slope</t>
  </si>
  <si>
    <r>
      <rPr>
        <u/>
        <sz val="12"/>
        <color indexed="18"/>
        <rFont val="Times"/>
      </rPr>
      <t>http://www.calflora.org/cgi-bin/species_query.cgi?where-calrecnum=8360</t>
    </r>
  </si>
  <si>
    <t>Wyethia helenoides</t>
  </si>
  <si>
    <t>Gray Mule's Ears, Wooly Mule's Ears</t>
  </si>
  <si>
    <t>Open grassland, woodland, scrub (Mar–May(Aug))</t>
  </si>
  <si>
    <r>
      <rPr>
        <u/>
        <sz val="12"/>
        <color indexed="18"/>
        <rFont val="Times"/>
      </rPr>
      <t>http://www.calflora.org/cgi-bin/species_query.cgi?where-calrecnum=11124</t>
    </r>
  </si>
  <si>
    <t>Zeltnera muehlenbergii (JM93: Centaurium)</t>
  </si>
  <si>
    <t>Monterey Centaury, Centuary</t>
  </si>
  <si>
    <t>Gentianaceae</t>
  </si>
  <si>
    <t>Moist coastal bluffs, forest openings (Jun–Aug)</t>
  </si>
  <si>
    <t>Woody Plants</t>
  </si>
  <si>
    <r>
      <rPr>
        <u/>
        <sz val="12"/>
        <color indexed="18"/>
        <rFont val="Times"/>
      </rPr>
      <t>http://www.calflora.org/cgi-bin/species_query.cgi?where-calrecnum=59</t>
    </r>
  </si>
  <si>
    <t>Acer macrophyllum</t>
  </si>
  <si>
    <t>Big-leaf maple</t>
  </si>
  <si>
    <t>Sapindaceae</t>
  </si>
  <si>
    <t>Common. Streambanks, canyons (Mar–Jun)</t>
  </si>
  <si>
    <r>
      <rPr>
        <u/>
        <sz val="12"/>
        <color indexed="18"/>
        <rFont val="Times"/>
      </rPr>
      <t>http://www.calflora.org/cgi-bin/species_query.cgi?where-taxon=Acmispon+glaber+var.+glaber</t>
    </r>
  </si>
  <si>
    <t>Acmispon glaber var. glaber (JM93: Lotus scoparius var. scoparius)</t>
  </si>
  <si>
    <t>Deerweed</t>
  </si>
  <si>
    <t>Chaparral, roadsides, coastal sands; common (Mar–Aug)</t>
  </si>
  <si>
    <r>
      <rPr>
        <u/>
        <sz val="12"/>
        <color indexed="18"/>
        <rFont val="Times"/>
      </rPr>
      <t>http://www.calflora.org/cgi-bin/species_query.cgi?where-calrecnum=111</t>
    </r>
  </si>
  <si>
    <t>Aesculus californica</t>
  </si>
  <si>
    <t>California Buckeye</t>
  </si>
  <si>
    <t>Dry slopes, canyons, borders of streams (May–Jun)</t>
  </si>
  <si>
    <r>
      <rPr>
        <u/>
        <sz val="12"/>
        <color indexed="18"/>
        <rFont val="Times"/>
      </rPr>
      <t>http://www.calflora.org/cgi-bin/species_query.cgi?where-calrecnum=252</t>
    </r>
  </si>
  <si>
    <t>Alnus rhombifolia</t>
  </si>
  <si>
    <t>White alder</t>
  </si>
  <si>
    <t>Betulaceae</t>
  </si>
  <si>
    <t>Along permanent streams (Apr–Jun)</t>
  </si>
  <si>
    <t>Siesta Creek</t>
  </si>
  <si>
    <r>
      <rPr>
        <u/>
        <sz val="12"/>
        <color indexed="21"/>
        <rFont val="Times"/>
      </rPr>
      <t>http://www.calflora.org/cgi-bin/species_query.cgi?where-calrecnum=304</t>
    </r>
  </si>
  <si>
    <t>Amelanchier utahensis</t>
  </si>
  <si>
    <t>Utah Service-berry</t>
  </si>
  <si>
    <t>Open, rocky slopes, canyons, banks of creeks, deserts, conifer forest (Apr–Jun)</t>
  </si>
  <si>
    <r>
      <rPr>
        <u/>
        <sz val="12"/>
        <color indexed="18"/>
        <rFont val="Times"/>
      </rPr>
      <t>http://www.calflora.org/cgi-bin/species_query.cgi?where-calrecnum=506</t>
    </r>
  </si>
  <si>
    <t>Arbutus menziesii</t>
  </si>
  <si>
    <t>Pacific Madrone</t>
  </si>
  <si>
    <t>Ericaceae</t>
  </si>
  <si>
    <t>Conifer, oak forests (Mar–May)</t>
  </si>
  <si>
    <r>
      <rPr>
        <u/>
        <sz val="12"/>
        <color indexed="18"/>
        <rFont val="Times"/>
      </rPr>
      <t>http://www.calflora.org/cgi-bin/species_query.cgi?where-calrecnum=705</t>
    </r>
  </si>
  <si>
    <t>Artemisia californica</t>
  </si>
  <si>
    <t>California Sagebrush</t>
  </si>
  <si>
    <t>Coastal scrub, chaparral, open woodland (Aug–Nov)</t>
  </si>
  <si>
    <r>
      <rPr>
        <u/>
        <sz val="12"/>
        <color indexed="18"/>
        <rFont val="Times"/>
      </rPr>
      <t>http://www.calflora.org/cgi-bin/species_query.cgi?where-taxon=Baccharis+pilularis+ssp.+consanguinea</t>
    </r>
  </si>
  <si>
    <t>Baccharis pilularis subsp. consanguinea (JM93: no subsp.)</t>
  </si>
  <si>
    <t>Coyote Bush</t>
  </si>
  <si>
    <t>Coastal bluffs, woodland, grassland, disturbed sites, occ on serpentine (Jul–Dec)</t>
  </si>
  <si>
    <r>
      <rPr>
        <u/>
        <sz val="12"/>
        <color indexed="18"/>
        <rFont val="Times"/>
      </rPr>
      <t>http://www.calflora.org/cgi-bin/species_query.cgi?where-taxon=Berberis+pinnata+ssp.+pinnata</t>
    </r>
  </si>
  <si>
    <t>Berberis pinnata subsp. pinnata</t>
  </si>
  <si>
    <t>Shiny leaf Oregon-grape</t>
  </si>
  <si>
    <t>Berberidaceae</t>
  </si>
  <si>
    <t>Rocky slopes, conifer forest, oak woodland, chaparral (Feb–May)</t>
  </si>
  <si>
    <r>
      <rPr>
        <u/>
        <sz val="12"/>
        <color indexed="18"/>
        <rFont val="Times"/>
      </rPr>
      <t>http://www.calflora.org/cgi-bin/species_query.cgi?where-taxon=Cornus+sericea+ssp.+sericea</t>
    </r>
  </si>
  <si>
    <t>Cornus sericea ssp. sericea</t>
  </si>
  <si>
    <t>Red twig dogwood</t>
  </si>
  <si>
    <t>Cornaceae</t>
  </si>
  <si>
    <t>Generally moist habitats (May–Jul)</t>
  </si>
  <si>
    <r>
      <rPr>
        <u/>
        <sz val="12"/>
        <color indexed="18"/>
        <rFont val="Times"/>
      </rPr>
      <t>http://www.calflora.org/cgi-bin/species_query.cgi?where-calrecnum=10818</t>
    </r>
  </si>
  <si>
    <t>Corylus cornuta subp. californica (JM93: var. californica)</t>
  </si>
  <si>
    <t>California Hazelnut</t>
  </si>
  <si>
    <t>Common. Many habitats, esp moist, shady places (Jan–Mar)</t>
  </si>
  <si>
    <r>
      <rPr>
        <u/>
        <sz val="12"/>
        <color indexed="18"/>
        <rFont val="Times"/>
      </rPr>
      <t>http://www.calflora.org/cgi-bin/species_query.cgi?where-calrecnum=2739</t>
    </r>
  </si>
  <si>
    <t>Dirca occidentalis</t>
  </si>
  <si>
    <t>Western Leatherwood</t>
  </si>
  <si>
    <t>Thymelaeaceae</t>
  </si>
  <si>
    <t>Gen n facing slopes, mixed-evergreen forest to chaparral, gen fog belt (Nov–Mar)</t>
  </si>
  <si>
    <r>
      <rPr>
        <u/>
        <sz val="12"/>
        <color indexed="18"/>
        <rFont val="Times"/>
      </rPr>
      <t>http://www.calflora.org/cgi-bin/species_query.cgi?where-taxon=Frangula+californica+ssp.+californica</t>
    </r>
  </si>
  <si>
    <t>Frangula californica subsp. californica (JM93: Rhamnus)</t>
  </si>
  <si>
    <t>California Coffee Berry</t>
  </si>
  <si>
    <t>Rhamnaceae</t>
  </si>
  <si>
    <t>Coastal-sage scrub, chaparral, forest, woodland (May–Jul)</t>
  </si>
  <si>
    <r>
      <rPr>
        <u/>
        <sz val="12"/>
        <color indexed="18"/>
        <rFont val="Times"/>
      </rPr>
      <t>http://www.calflora.org/cgi-bin/species_query.cgi?where-calrecnum=3748</t>
    </r>
  </si>
  <si>
    <t>Garrya elliptica</t>
  </si>
  <si>
    <t>Coast Silk Tassel</t>
  </si>
  <si>
    <t>Garryaceae</t>
  </si>
  <si>
    <t>Seacliffs, sand dunes, chaparral, foothill-pine woodland (Jan–Mar)</t>
  </si>
  <si>
    <r>
      <rPr>
        <u/>
        <sz val="12"/>
        <color indexed="18"/>
        <rFont val="Times"/>
      </rPr>
      <t>http://www.calflora.org/cgi-bin/species_query.cgi?where-calrecnum=4140</t>
    </r>
  </si>
  <si>
    <t>Heteromeles arbutifolia</t>
  </si>
  <si>
    <t>Toyon, Christmas Berry</t>
  </si>
  <si>
    <t>Chaparral, oak woodland, mixed-evergreen forest ((May)Jun–Aug)</t>
  </si>
  <si>
    <r>
      <rPr>
        <u/>
        <sz val="12"/>
        <color indexed="18"/>
        <rFont val="Times"/>
      </rPr>
      <t>http://www.calflora.org/cgi-bin/species_query.cgi?where-taxon=Holodiscus+discolor+var.+discolor</t>
    </r>
  </si>
  <si>
    <t>Holodiscus discolor var. discolor (JM93: no var.)</t>
  </si>
  <si>
    <t>Cream bush</t>
  </si>
  <si>
    <t>Moist woodland edges, rocky slopes (May–Aug)</t>
  </si>
  <si>
    <r>
      <rPr>
        <u/>
        <sz val="12"/>
        <color indexed="18"/>
        <rFont val="Times"/>
      </rPr>
      <t>http://www.calflora.org/cgi-bin/species_query.cgi?where-calrecnum=10075</t>
    </r>
  </si>
  <si>
    <t>Lonicera hispidula (JM93: var. vacillans)</t>
  </si>
  <si>
    <t>Hairy Vine Honeysuckle</t>
  </si>
  <si>
    <t>Caprifoliaceae</t>
  </si>
  <si>
    <t>Canyons, streamsides, woodland (May–Jun)</t>
  </si>
  <si>
    <r>
      <rPr>
        <u/>
        <sz val="12"/>
        <color indexed="18"/>
        <rFont val="Times"/>
      </rPr>
      <t>http://www.calflora.org/cgi-bin/species_query.cgi?where-taxon=Lupinus+albifrons+var.+albifrons</t>
    </r>
  </si>
  <si>
    <t>Lupinus albifrons var. albifrons</t>
  </si>
  <si>
    <t>Silver lupine</t>
  </si>
  <si>
    <t>Common. Chaparral, foothill woodland (Mar–Jun)</t>
  </si>
  <si>
    <r>
      <rPr>
        <u/>
        <sz val="12"/>
        <color indexed="18"/>
        <rFont val="Times"/>
      </rPr>
      <t>http://www.calflora.org/cgi-bin/species_query.cgi?where-taxon=Mimulus+aurantiacus+var.+aurantiacus</t>
    </r>
  </si>
  <si>
    <t>Mimulus aurantiacus var. aurantiacus (JM93: no var.)</t>
  </si>
  <si>
    <t>Sticky Monkey</t>
  </si>
  <si>
    <t>Disturbed areas, coastal cliffs, canyon sides (Mar–Jun)</t>
  </si>
  <si>
    <r>
      <rPr>
        <u/>
        <sz val="12"/>
        <color indexed="18"/>
        <rFont val="Times"/>
      </rPr>
      <t>http://www.calflora.org/cgi-bin/species_query.cgi?where-calrecnum=5879</t>
    </r>
  </si>
  <si>
    <t>Oemleria cerasiformis</t>
  </si>
  <si>
    <t>Oso berry</t>
  </si>
  <si>
    <t>Chaparral, canyons, streambanks, lowland wet to dry open woodland, coast to shaded conifer forest (Feb–Apr)</t>
  </si>
  <si>
    <r>
      <rPr>
        <u/>
        <sz val="12"/>
        <color indexed="18"/>
        <rFont val="Times"/>
      </rPr>
      <t>http://www.calflora.org/cgi-bin/species_query.cgi?where-calrecnum=6490</t>
    </r>
  </si>
  <si>
    <t>Physocarpus capitatus</t>
  </si>
  <si>
    <t>Pacific Ninebark</t>
  </si>
  <si>
    <t>Moist banks, n-facing slopes, mixed-conifer forest (May–Jul)</t>
  </si>
  <si>
    <r>
      <rPr>
        <u/>
        <sz val="12"/>
        <color indexed="21"/>
        <rFont val="Times"/>
      </rPr>
      <t>http://www.calflora.org/cgi-bin/species_query.cgi?where-calrecnum=6523</t>
    </r>
  </si>
  <si>
    <t>Pinus radiata</t>
  </si>
  <si>
    <t>Monterey Pine</t>
  </si>
  <si>
    <t>Pinaceae</t>
  </si>
  <si>
    <t>Closed-cone-pine forest, oak woodland -</t>
  </si>
  <si>
    <r>
      <rPr>
        <u/>
        <sz val="12"/>
        <color indexed="21"/>
        <rFont val="Times"/>
      </rPr>
      <t>http://www.calflora.org/cgi-bin/species_query.cgi?where-calrecnum=6524</t>
    </r>
  </si>
  <si>
    <t>Pinus sabiniana</t>
  </si>
  <si>
    <t>Gray Pine</t>
  </si>
  <si>
    <t>Foothill woodland, n oak woodland, chaparral, infertile soils in mixed-conifer and hardwood forests -</t>
  </si>
  <si>
    <t>Prunus sp.</t>
  </si>
  <si>
    <t>Chokecherry?</t>
  </si>
  <si>
    <t>P</t>
  </si>
  <si>
    <t>above Fish Ranch Rd.</t>
  </si>
  <si>
    <r>
      <rPr>
        <u/>
        <sz val="14"/>
        <color indexed="18"/>
        <rFont val="Times"/>
      </rPr>
      <t>http://www.calflora.org/cgi-bin/species_query.cgi?where-calrecnum=6898</t>
    </r>
  </si>
  <si>
    <t>Prunus virginiana var. demissa</t>
  </si>
  <si>
    <t>Western choke cherry</t>
  </si>
  <si>
    <t>Rocky slopes, canyons, scrubland, oak/pine woodland (May–Jun)</t>
  </si>
  <si>
    <r>
      <rPr>
        <u/>
        <sz val="12"/>
        <color indexed="18"/>
        <rFont val="Times"/>
      </rPr>
      <t>http://www.calflora.org/cgi-bin/species_query.cgi?where-taxon=Quercus+agrifolia+var.+agrifolia</t>
    </r>
  </si>
  <si>
    <t>Quercus agrifolia var agrifolia</t>
  </si>
  <si>
    <t>Live Oak</t>
  </si>
  <si>
    <t>Fagaceae</t>
  </si>
  <si>
    <t>Valleys, slopes, mixed-evergreen forest, woodland (Mar–Apr)</t>
  </si>
  <si>
    <r>
      <rPr>
        <u/>
        <sz val="12"/>
        <color indexed="18"/>
        <rFont val="Times"/>
      </rPr>
      <t>http://www.calflora.org/cgi-bin/species_query.cgi?where-taxon=Quercus+garryana+var.+garryana</t>
    </r>
  </si>
  <si>
    <t>Quercus garryana var. garryana</t>
  </si>
  <si>
    <t>Oregon oak</t>
  </si>
  <si>
    <t>Slopes, mixed-evergreen or conifer forest (Apr–Jun)</t>
  </si>
  <si>
    <t>1 on north slope</t>
  </si>
  <si>
    <r>
      <rPr>
        <u/>
        <sz val="12"/>
        <color indexed="18"/>
        <rFont val="Times"/>
      </rPr>
      <t>http://www.calflora.org/cgi-bin/species_query.cgi?where-calrecnum=11052</t>
    </r>
  </si>
  <si>
    <t>Quercus morehus/wizlezenii</t>
  </si>
  <si>
    <t>Oracle Oak</t>
  </si>
  <si>
    <t>1 below cream cups</t>
  </si>
  <si>
    <r>
      <rPr>
        <u/>
        <sz val="12"/>
        <color indexed="18"/>
        <rFont val="Times"/>
      </rPr>
      <t>http://www.calflora.org/cgi-bin/species_query.cgi?where-calrecnum=7011</t>
    </r>
  </si>
  <si>
    <t>Quercus wizlenenii v. fructescens</t>
  </si>
  <si>
    <t>Dwarf Interior Live Oak</t>
  </si>
  <si>
    <t>Valleys, chaparral (Mar–May)</t>
  </si>
  <si>
    <t>Barberry Peak</t>
  </si>
  <si>
    <t>Quercus wizlenenii v.</t>
  </si>
  <si>
    <t>Interior Live Oak</t>
  </si>
  <si>
    <r>
      <rPr>
        <u/>
        <sz val="12"/>
        <color indexed="18"/>
        <rFont val="Times"/>
      </rPr>
      <t>http://www.calflora.org/cgi-bin/species_query.cgi?where-calrecnum=7075</t>
    </r>
  </si>
  <si>
    <t>Rhamnus crocea</t>
  </si>
  <si>
    <t>Spiny Redberry</t>
  </si>
  <si>
    <t>Coastal-sage scrub, chaparral, woodland (Jan–Apr)</t>
  </si>
  <si>
    <r>
      <rPr>
        <u/>
        <sz val="12"/>
        <color indexed="18"/>
        <rFont val="Times"/>
      </rPr>
      <t>http://www.calflora.org/cgi-bin/species_query.cgi?where-taxon=Ribes+californicum+var.+californicum</t>
    </r>
  </si>
  <si>
    <t>Ribes californicum var. californicum</t>
  </si>
  <si>
    <t>Gooseberry</t>
  </si>
  <si>
    <t>Grossulariaceae</t>
  </si>
  <si>
    <t>Forest openings, woodland (Feb–Mar)</t>
  </si>
  <si>
    <r>
      <rPr>
        <u/>
        <sz val="12"/>
        <color indexed="18"/>
        <rFont val="Times"/>
      </rPr>
      <t>http://www.calflora.org/cgi-bin/species_query.cgi?where-taxon=Ribes+menziesii+var.+menziesii</t>
    </r>
  </si>
  <si>
    <t>Ribes menziesii var. menziesii (JM93: no var.)</t>
  </si>
  <si>
    <t>Common. Forest openings, chaparral (Feb–Apr)</t>
  </si>
  <si>
    <t>woodland &amp; open</t>
  </si>
  <si>
    <r>
      <rPr>
        <u/>
        <sz val="12"/>
        <color indexed="18"/>
        <rFont val="Times"/>
      </rPr>
      <t>http://www.calflora.org/cgi-bin/species_query.cgi?where-calrecnum=7142</t>
    </r>
  </si>
  <si>
    <t>Ribes sanguineum var. glutinosum</t>
  </si>
  <si>
    <t>Pink flowering currant, Red flowering currant</t>
  </si>
  <si>
    <r>
      <rPr>
        <u/>
        <sz val="12"/>
        <color indexed="18"/>
        <rFont val="Times"/>
      </rPr>
      <t>http://www.calflora.org/cgi-bin/species_query.cgi?where-calrecnum=7179</t>
    </r>
  </si>
  <si>
    <t>Rosa californica</t>
  </si>
  <si>
    <t>California rose</t>
  </si>
  <si>
    <t>Gen ± moist areas in sun, esp streambanks (Feb–Nov)</t>
  </si>
  <si>
    <t>peak summit</t>
  </si>
  <si>
    <r>
      <rPr>
        <u/>
        <sz val="12"/>
        <color indexed="18"/>
        <rFont val="Times"/>
      </rPr>
      <t>http://www.calflora.org/cgi-bin/species_query.cgi?where-taxon=Rosa+gymnocarpa+var.+gymnocarpa</t>
    </r>
  </si>
  <si>
    <t>Rosa gymnocarpa var. gymnocarpa (JM93: no var.)</t>
  </si>
  <si>
    <t>Wood rose</t>
  </si>
  <si>
    <t>Common. Gen in shade of forest, scrub ((Feb)Apr–Jul)</t>
  </si>
  <si>
    <r>
      <rPr>
        <u/>
        <sz val="12"/>
        <color indexed="18"/>
        <rFont val="Times"/>
      </rPr>
      <t>http://www.calflora.org/cgi-bin/species_query.cgi?where-calrecnum=7187</t>
    </r>
  </si>
  <si>
    <t>Rosa spithamea</t>
  </si>
  <si>
    <t>Coast Ground Rose, Sonoma rose</t>
  </si>
  <si>
    <t>Open forest, chaparral, especially after fire (Apr–Aug)</t>
  </si>
  <si>
    <r>
      <rPr>
        <u/>
        <sz val="12"/>
        <color indexed="18"/>
        <rFont val="Times"/>
      </rPr>
      <t>http://www.calflora.org/cgi-bin/species_query.cgi?where-calrecnum=7200</t>
    </r>
  </si>
  <si>
    <t>Rubus parviflorus</t>
  </si>
  <si>
    <t>Thimbleberry</t>
  </si>
  <si>
    <t>Common; moist semi-shaded areas, esp edges of woodland (Mar–Aug)</t>
  </si>
  <si>
    <r>
      <rPr>
        <u/>
        <sz val="12"/>
        <color indexed="18"/>
        <rFont val="Times"/>
      </rPr>
      <t>http://www.calflora.org/cgi-bin/species_query.cgi?where-calrecnum=7206</t>
    </r>
  </si>
  <si>
    <t>Rubus ursinus</t>
  </si>
  <si>
    <t>Calif. Blackberry</t>
  </si>
  <si>
    <t>Open, disturbed areas (Mar–Jul)</t>
  </si>
  <si>
    <r>
      <rPr>
        <u/>
        <sz val="12"/>
        <color indexed="18"/>
        <rFont val="Times"/>
      </rPr>
      <t>http://www.calflora.org/cgi-bin/species_query.cgi?where-calrecnum=7276</t>
    </r>
  </si>
  <si>
    <t>Salix laevigata</t>
  </si>
  <si>
    <t>Red Willow</t>
  </si>
  <si>
    <t>Salicaceae</t>
  </si>
  <si>
    <t>Common. Riverbanks, seepage areas, lakeshores, canyons (Dec–Jun)</t>
  </si>
  <si>
    <t>gulch s of bench</t>
  </si>
  <si>
    <r>
      <rPr>
        <u/>
        <sz val="12"/>
        <color indexed="18"/>
        <rFont val="Times"/>
      </rPr>
      <t>http://www.calflora.org/cgi-bin/species_query.cgi?where-calrecnum=10348</t>
    </r>
  </si>
  <si>
    <r>
      <rPr>
        <i/>
        <sz val="12"/>
        <color indexed="8"/>
        <rFont val="Times"/>
      </rPr>
      <t>Sambucus nigra</t>
    </r>
    <r>
      <rPr>
        <i/>
        <sz val="15"/>
        <color indexed="8"/>
        <rFont val="Times"/>
      </rPr>
      <t> </t>
    </r>
    <r>
      <rPr>
        <i/>
        <sz val="12"/>
        <color indexed="8"/>
        <rFont val="Times"/>
      </rPr>
      <t>ssp. caerulea (JM93: S. mexicana)</t>
    </r>
  </si>
  <si>
    <t>Blue elderberry</t>
  </si>
  <si>
    <t>Adoxaceae</t>
  </si>
  <si>
    <t>Common. Streambanks, open places in forest (Mar–Sep)</t>
  </si>
  <si>
    <r>
      <rPr>
        <u/>
        <sz val="12"/>
        <color indexed="18"/>
        <rFont val="Times"/>
      </rPr>
      <t>http://www.calflora.org/cgi-bin/species_query.cgi?where-calrecnum=7531</t>
    </r>
  </si>
  <si>
    <t>Sequoia sempervirens</t>
  </si>
  <si>
    <t>Coast Redwood</t>
  </si>
  <si>
    <t>Cupressaceae</t>
  </si>
  <si>
    <t>Redwood forest -</t>
  </si>
  <si>
    <t>planted?</t>
  </si>
  <si>
    <r>
      <rPr>
        <u/>
        <sz val="12"/>
        <color indexed="18"/>
        <rFont val="Times"/>
      </rPr>
      <t>http://www.calflora.org/cgi-bin/species_query.cgi?where-calrecnum=7664</t>
    </r>
  </si>
  <si>
    <t>Solanum umbelliferum</t>
  </si>
  <si>
    <t>Blue witch</t>
  </si>
  <si>
    <t>Solanaceae</t>
  </si>
  <si>
    <t>Shrubland, mixed-evergreen forest, woodland (All year)</t>
  </si>
  <si>
    <r>
      <rPr>
        <u/>
        <sz val="12"/>
        <color indexed="18"/>
        <rFont val="Times"/>
      </rPr>
      <t>http://www.calflora.org/cgi-bin/species_query.cgi?where-taxon=Symphoricarpos+albus+var.+laevigatus</t>
    </r>
  </si>
  <si>
    <t>Symphoricarpos albus var. laevigatus</t>
  </si>
  <si>
    <t>Snowberry</t>
  </si>
  <si>
    <t>Shady woodland, streambanks, N. slopes (May–Jul)</t>
  </si>
  <si>
    <r>
      <rPr>
        <u/>
        <sz val="12"/>
        <color indexed="18"/>
        <rFont val="Times"/>
      </rPr>
      <t>http://www.calflora.org/cgi-bin/species_query.cgi?where-calrecnum=7898</t>
    </r>
  </si>
  <si>
    <t>Symphoricarpos mollis</t>
  </si>
  <si>
    <t>Creeping Snowberry</t>
  </si>
  <si>
    <t>Ridges, slopes, open places in woodland (Apr–May)</t>
  </si>
  <si>
    <r>
      <rPr>
        <u/>
        <sz val="12"/>
        <color indexed="18"/>
        <rFont val="Times"/>
      </rPr>
      <t>http://www.calflora.org/cgi-bin/species_query.cgi?where-calrecnum=8015</t>
    </r>
  </si>
  <si>
    <t>Toxicodendron diversifolium</t>
  </si>
  <si>
    <t>Western Poison Oak</t>
  </si>
  <si>
    <t>Anacardiaceae</t>
  </si>
  <si>
    <t>Canyons, slopes, chaparral, coastal scrub, oak woodland (Apr–Jun)</t>
  </si>
  <si>
    <r>
      <rPr>
        <u/>
        <sz val="12"/>
        <color indexed="18"/>
        <rFont val="Times"/>
      </rPr>
      <t>http://www.calflora.org/cgi-bin/species_query.cgi?where-calrecnum=8183</t>
    </r>
  </si>
  <si>
    <t>Umbellularia californica</t>
  </si>
  <si>
    <t>Bay</t>
  </si>
  <si>
    <t>Lauraceae</t>
  </si>
  <si>
    <t>Common. Canyons, valleys, chaparral (Nov–May)</t>
  </si>
  <si>
    <r>
      <rPr>
        <u/>
        <sz val="12"/>
        <color indexed="18"/>
        <rFont val="Times"/>
      </rPr>
      <t>http://www.calflora.org/cgi-bin/species_query.cgi?where-calrecnum=8200</t>
    </r>
  </si>
  <si>
    <t>Vaccinium ovatum</t>
  </si>
  <si>
    <t>Calif. Huckleberry</t>
  </si>
  <si>
    <t>Edges, clearings in conifer forest (Mar–May)</t>
  </si>
  <si>
    <t>On basalt and chert</t>
  </si>
  <si>
    <t>Total native plant species</t>
  </si>
  <si>
    <t>Exotics</t>
  </si>
  <si>
    <r>
      <rPr>
        <u/>
        <sz val="12"/>
        <color indexed="18"/>
        <rFont val="Times"/>
      </rPr>
      <t>http://www.calflora.org/cgi-bin/species_query.cgi?where-calrecnum=36</t>
    </r>
  </si>
  <si>
    <t>Acacia melanoxylon</t>
  </si>
  <si>
    <t>Blackwood acacia</t>
  </si>
  <si>
    <t>L</t>
  </si>
  <si>
    <t>ZP</t>
  </si>
  <si>
    <t>Uncommon. Disturbed areas (Feb-Mar)</t>
  </si>
  <si>
    <r>
      <rPr>
        <u/>
        <sz val="12"/>
        <color indexed="18"/>
        <rFont val="Times"/>
      </rPr>
      <t>http://www.calflora.org/cgi-bin/species_query.cgi?where-calrecnum=162</t>
    </r>
  </si>
  <si>
    <t>Aira caryophyllea</t>
  </si>
  <si>
    <t>Hairgrass, slender hairgrass</t>
  </si>
  <si>
    <t>Sandy soils, open or disturbed sites (Apr–Jun)</t>
  </si>
  <si>
    <r>
      <rPr>
        <u/>
        <sz val="12"/>
        <color indexed="18"/>
        <rFont val="Times"/>
      </rPr>
      <t>http://www.calflora.org/cgi-bin/species_query.cgi?where-calrecnum=1017</t>
    </r>
  </si>
  <si>
    <t>Avena barbata</t>
  </si>
  <si>
    <t>Slender Wild Oat, Wild Oats</t>
  </si>
  <si>
    <t>M</t>
  </si>
  <si>
    <t>Disturbed sites (Mar–Jun)</t>
  </si>
  <si>
    <r>
      <rPr>
        <u/>
        <sz val="12"/>
        <color indexed="18"/>
        <rFont val="Times"/>
      </rPr>
      <t>http://www.calflora.org/cgi-bin/species_query.cgi?where-calrecnum=1018</t>
    </r>
  </si>
  <si>
    <t>Avena fatua</t>
  </si>
  <si>
    <t>Disturbed sites (Apr–Jun)</t>
  </si>
  <si>
    <r>
      <rPr>
        <u/>
        <sz val="12"/>
        <color indexed="18"/>
        <rFont val="Times"/>
      </rPr>
      <t>http://www.calflora.org/cgi-bin/species_query.cgi?where-calrecnum=1165</t>
    </r>
  </si>
  <si>
    <t>Briza maxima</t>
  </si>
  <si>
    <t>Rattlesnake grass, Big quaking grass</t>
  </si>
  <si>
    <t>Shaded sites, roadsides, pastures, weedy on coastal dunes (Apr–Jul)</t>
  </si>
  <si>
    <r>
      <rPr>
        <u/>
        <sz val="12"/>
        <color indexed="21"/>
        <rFont val="Times"/>
      </rPr>
      <t>http://www.calflora.org/cgi-bin/species_query.cgi?where-calrecnum=1198</t>
    </r>
  </si>
  <si>
    <t>Bromus cathartics</t>
  </si>
  <si>
    <t>Rescue grass</t>
  </si>
  <si>
    <t>ZAP</t>
  </si>
  <si>
    <t>Open, disturbed places (Apr–Nov)</t>
  </si>
  <si>
    <r>
      <rPr>
        <u/>
        <sz val="12"/>
        <color indexed="18"/>
        <rFont val="Times"/>
      </rPr>
      <t>http://www.calflora.org/cgi-bin/species_query.cgi?where-calrecnum=1200</t>
    </r>
  </si>
  <si>
    <t>Bromus diandrus</t>
  </si>
  <si>
    <t>Ripgut Brome</t>
  </si>
  <si>
    <t>Open, gen disturbed areas (Apr–Jul)</t>
  </si>
  <si>
    <r>
      <rPr>
        <u/>
        <sz val="12"/>
        <color indexed="21"/>
        <rFont val="Times"/>
      </rPr>
      <t>http://www.calflora.org/cgi-bin/species_query.cgi?where-calrecnum=1202</t>
    </r>
  </si>
  <si>
    <t>Bromus hordeaceus</t>
  </si>
  <si>
    <t>Soft Chess</t>
  </si>
  <si>
    <t>Fields, disturbed areas (Apr–Jul)</t>
  </si>
  <si>
    <r>
      <rPr>
        <u/>
        <sz val="12"/>
        <color indexed="18"/>
        <rFont val="Times"/>
      </rPr>
      <t>http://www.calflora.org/cgi-bin/species_query.cgi?where-taxon=Bromus+madritensis+ssp.+madritensis</t>
    </r>
  </si>
  <si>
    <t>Bromus madritensis ssp. madritensis</t>
  </si>
  <si>
    <t>Spanish Brome</t>
  </si>
  <si>
    <t>Disturbed areas, roadsides (Apr–Jan)</t>
  </si>
  <si>
    <r>
      <rPr>
        <u/>
        <sz val="12"/>
        <color indexed="18"/>
        <rFont val="Times"/>
      </rPr>
      <t>http://www.calflora.org/cgi-bin/species_query.cgi?where-taxon=Bromus+madritensis+ssp.+rubens</t>
    </r>
  </si>
  <si>
    <t>Bromus madritensis ssp. rubens</t>
  </si>
  <si>
    <t>Red Foxtail Brome</t>
  </si>
  <si>
    <t>H</t>
  </si>
  <si>
    <t>Disturbed areas, roadsides (Mar–Jun)</t>
  </si>
  <si>
    <r>
      <rPr>
        <u/>
        <sz val="12"/>
        <color indexed="18"/>
        <rFont val="Times"/>
      </rPr>
      <t>http://www.calflora.org/cgi-bin/species_query.cgi?where-taxon=Carduus+pycnocephalus+ssp.+pycnocephalus</t>
    </r>
  </si>
  <si>
    <t>Carduus pycnocephalus subsp. pycnocephalus (JM93: no subsp.)</t>
  </si>
  <si>
    <t>Italian Thistle</t>
  </si>
  <si>
    <r>
      <rPr>
        <u/>
        <sz val="12"/>
        <color indexed="18"/>
        <rFont val="Times"/>
      </rPr>
      <t>http://www.calflora.org/cgi-bin/species_query.cgi?where-calrecnum=1845</t>
    </r>
  </si>
  <si>
    <t>Centaurea calcitrapa</t>
  </si>
  <si>
    <t>Purple star thistle</t>
  </si>
  <si>
    <t>ZAB</t>
  </si>
  <si>
    <t>Pastures, disturbed places (Apr–Nov)</t>
  </si>
  <si>
    <r>
      <rPr>
        <u/>
        <sz val="12"/>
        <color indexed="18"/>
        <rFont val="Times"/>
      </rPr>
      <t>http://www.calflora.org/cgi-bin/species_query.cgi?where-calrecnum=1853</t>
    </r>
  </si>
  <si>
    <t>Centaurea solstitialis</t>
  </si>
  <si>
    <t>Yellow star thistle</t>
  </si>
  <si>
    <t>Invasive, roadsides, disturbed grassland or woodland (May–Oct)</t>
  </si>
  <si>
    <r>
      <rPr>
        <u/>
        <sz val="12"/>
        <color indexed="18"/>
        <rFont val="Times"/>
      </rPr>
      <t>http://www.calflora.org/cgi-bin/species_query.cgi?where-calrecnum=2151</t>
    </r>
  </si>
  <si>
    <t>Cirsium vulgare</t>
  </si>
  <si>
    <t>Bull Thistle</t>
  </si>
  <si>
    <t>ZB</t>
  </si>
  <si>
    <t>Common. Disturbed areas (May–Oct)</t>
  </si>
  <si>
    <r>
      <rPr>
        <u/>
        <sz val="12"/>
        <color indexed="18"/>
        <rFont val="Times"/>
      </rPr>
      <t>http://www.calflora.org/cgi-bin/species_query.cgi?where-calrecnum=2317</t>
    </r>
  </si>
  <si>
    <t>Conium maculatum</t>
  </si>
  <si>
    <t>Hemlock</t>
  </si>
  <si>
    <t>Common. Moist, esp disturbed places (Apr–Jul)</t>
  </si>
  <si>
    <r>
      <rPr>
        <u/>
        <sz val="12"/>
        <color indexed="18"/>
        <rFont val="Times"/>
      </rPr>
      <t>http://www.calflora.org/cgi-bin/species_query.cgi?where-calrecnum=2402</t>
    </r>
  </si>
  <si>
    <t>Cotoneaster pannosus (JM93: C. pannosa)</t>
  </si>
  <si>
    <t>Silverleaf Cotoneaster</t>
  </si>
  <si>
    <t>Disturbed places, mixed-evergreen forest (May–Jul)</t>
  </si>
  <si>
    <r>
      <rPr>
        <u/>
        <sz val="12"/>
        <color indexed="18"/>
        <rFont val="Times"/>
      </rPr>
      <t>http://www.calflora.org/cgi-bin/species_query.cgi?where-calrecnum=2568</t>
    </r>
  </si>
  <si>
    <t>Cynara cardunculus</t>
  </si>
  <si>
    <t>Artichoke Thistle</t>
  </si>
  <si>
    <t>Disturbed places (Apr–Jul)</t>
  </si>
  <si>
    <r>
      <rPr>
        <u/>
        <sz val="12"/>
        <color indexed="18"/>
        <rFont val="Times"/>
      </rPr>
      <t>http://www.calflora.org/cgi-bin/species_query.cgi?where-calrecnum=2577</t>
    </r>
  </si>
  <si>
    <t>Cynosurus echinatus</t>
  </si>
  <si>
    <t>Dogtail grass</t>
  </si>
  <si>
    <t>Open, disturbed sites (May–Jul)</t>
  </si>
  <si>
    <r>
      <rPr>
        <u/>
        <sz val="12"/>
        <color indexed="21"/>
        <rFont val="Times"/>
      </rPr>
      <t>http://www.calflora.org/cgi-bin/species_query.cgi?where-calrecnum=2738</t>
    </r>
  </si>
  <si>
    <t>Dipsacus sativus</t>
  </si>
  <si>
    <t>Fuller's Teasel</t>
  </si>
  <si>
    <t>Dipsaceaceae</t>
  </si>
  <si>
    <t>Disturbed areas, fields, vacant lots, pastures (May–Jul)</t>
  </si>
  <si>
    <r>
      <rPr>
        <u/>
        <sz val="12"/>
        <color indexed="18"/>
        <rFont val="Times"/>
      </rPr>
      <t>http://www.calflora.org/cgi-bin/species_query.cgi?where-calrecnum=8482</t>
    </r>
  </si>
  <si>
    <t>Dittrichia graveolens</t>
  </si>
  <si>
    <t>Stinkwort</t>
  </si>
  <si>
    <t>Disturbed areas (Sep–Nov)</t>
  </si>
  <si>
    <r>
      <rPr>
        <u/>
        <sz val="12"/>
        <color indexed="18"/>
        <rFont val="Times"/>
      </rPr>
      <t>http://www.calflora.org/cgi-bin/species_query.cgi?where-calrecnum=2895</t>
    </r>
  </si>
  <si>
    <t>Ehrharta erecta</t>
  </si>
  <si>
    <t>Panic Veldt grass</t>
  </si>
  <si>
    <t>Disturbed, often shady, moist sites (Mar–Jun)</t>
  </si>
  <si>
    <r>
      <rPr>
        <u/>
        <sz val="12"/>
        <color indexed="18"/>
        <rFont val="Times"/>
      </rPr>
      <t>http://www.calflora.org/cgi-bin/species_query.cgi?where-calrecnum=3021</t>
    </r>
  </si>
  <si>
    <t>Epipactis helleborine</t>
  </si>
  <si>
    <t>Helleborine Orchid</t>
  </si>
  <si>
    <t>Generally dry slopes, roadcuts, mixed-conifer forest (Apr–Dec)</t>
  </si>
  <si>
    <r>
      <rPr>
        <u/>
        <sz val="12"/>
        <color indexed="18"/>
        <rFont val="Times"/>
      </rPr>
      <t>http://www.calflora.org/cgi-bin/species_query.cgi?where-calrecnum=3446</t>
    </r>
  </si>
  <si>
    <t>Erodium botrys</t>
  </si>
  <si>
    <t>Red-stem filaree</t>
  </si>
  <si>
    <t>Geraniaceae</t>
  </si>
  <si>
    <t>Dry, open or disturbed sites (Mar–Jul)</t>
  </si>
  <si>
    <r>
      <rPr>
        <u/>
        <sz val="12"/>
        <color indexed="18"/>
        <rFont val="Times"/>
      </rPr>
      <t>http://www.calflora.org/cgi-bin/species_query.cgi?where-calrecnum=3448</t>
    </r>
  </si>
  <si>
    <t>Erodium cicutarium</t>
  </si>
  <si>
    <t>Redstem Filaree, Heron’s bill</t>
  </si>
  <si>
    <t>Open, disturbed sites, grassland, scrub (Feb–Sep)</t>
  </si>
  <si>
    <r>
      <rPr>
        <u/>
        <sz val="12"/>
        <color indexed="18"/>
        <rFont val="Times"/>
      </rPr>
      <t>http://www.calflora.org/cgi-bin/species_query.cgi?where-calrecnum=3452</t>
    </r>
  </si>
  <si>
    <t>Erodium moschatum</t>
  </si>
  <si>
    <t>Greenstem filaree</t>
  </si>
  <si>
    <t>Open, disturbed sites (Feb–Sep)</t>
  </si>
  <si>
    <r>
      <rPr>
        <u/>
        <sz val="12"/>
        <color indexed="18"/>
        <rFont val="Times"/>
      </rPr>
      <t>http://www.calflora.org/cgi-bin/species_query.cgi?where-calrecnum=3534</t>
    </r>
  </si>
  <si>
    <t>Eucalyptus globulus</t>
  </si>
  <si>
    <t>Blue Gum</t>
  </si>
  <si>
    <t>Myrtaceae</t>
  </si>
  <si>
    <t>Common. Disturbed areas (Oct–Jan)</t>
  </si>
  <si>
    <r>
      <rPr>
        <u/>
        <sz val="12"/>
        <color indexed="21"/>
        <rFont val="Times"/>
      </rPr>
      <t>http://www.calflora.org/cgi-bin/species_query.cgi?where-calrecnum=3559</t>
    </r>
  </si>
  <si>
    <t>Euphorbia oblongata</t>
  </si>
  <si>
    <t>European or Eggleaf Spurge</t>
  </si>
  <si>
    <t>Euphorbiaceae</t>
  </si>
  <si>
    <t>Disturbed areas (Jun–Aug)</t>
  </si>
  <si>
    <r>
      <rPr>
        <u/>
        <sz val="12"/>
        <color indexed="18"/>
        <rFont val="Times"/>
      </rPr>
      <t>http://www.calflora.org/cgi-bin/species_query.cgi?where-calrecnum=3561</t>
    </r>
  </si>
  <si>
    <t>Euphorbia peplus</t>
  </si>
  <si>
    <t>Petty Spurge</t>
  </si>
  <si>
    <t>Common. Disturbed areas (Feb–Aug)</t>
  </si>
  <si>
    <r>
      <rPr>
        <u/>
        <sz val="12"/>
        <color indexed="21"/>
        <rFont val="Times"/>
      </rPr>
      <t>http://www.calflora.org/cgi-bin/specieslist.cgi?namesoup=Festuca%20arundinacea</t>
    </r>
  </si>
  <si>
    <t>Festuca arundinacea</t>
  </si>
  <si>
    <t>Alta or Reed Fescue</t>
  </si>
  <si>
    <r>
      <rPr>
        <sz val="12"/>
        <color indexed="8"/>
        <rFont val="Times New Roman"/>
      </rPr>
      <t xml:space="preserve">Disturbed places (May–Jun) </t>
    </r>
    <r>
      <rPr>
        <sz val="12"/>
        <color indexed="8"/>
        <rFont val="Times"/>
      </rPr>
      <t xml:space="preserve">
</t>
    </r>
  </si>
  <si>
    <r>
      <rPr>
        <u/>
        <sz val="12"/>
        <color indexed="18"/>
        <rFont val="Times"/>
      </rPr>
      <t>http://www.calflora.org/cgi-bin/species_query.cgi?where-calrecnum=11689</t>
    </r>
  </si>
  <si>
    <t>Festuca myuros (JM93: Vulpia, var. hirsuta, myuros)</t>
  </si>
  <si>
    <t>Foxtail Fescue, Rattail Sixweeks Grass</t>
  </si>
  <si>
    <t>Common. Generally open places, sandy soils (Feb–May)</t>
  </si>
  <si>
    <r>
      <rPr>
        <u/>
        <sz val="12"/>
        <color indexed="18"/>
        <rFont val="Times"/>
      </rPr>
      <t>http://www.calflora.org/cgi-bin/species_query.cgi?where-calrecnum=11691</t>
    </r>
  </si>
  <si>
    <t>Festuca perennis  (JM93: L. multiflorum)</t>
  </si>
  <si>
    <t>Italian Rye</t>
  </si>
  <si>
    <t>Dry to moist disturbed sites, abandoned fields (May–Sep)</t>
  </si>
  <si>
    <r>
      <rPr>
        <u/>
        <sz val="12"/>
        <color indexed="18"/>
        <rFont val="Times"/>
      </rPr>
      <t>http://www.calflora.org/cgi-bin/species_query.cgi?where-calrecnum=3603</t>
    </r>
  </si>
  <si>
    <t>Foeniculum vulgare</t>
  </si>
  <si>
    <t>Fennel</t>
  </si>
  <si>
    <t>Roadsides, disturbed sites (May–Sep)</t>
  </si>
  <si>
    <r>
      <rPr>
        <u/>
        <sz val="12"/>
        <color indexed="21"/>
        <rFont val="Times"/>
      </rPr>
      <t>https://en.wikipedia.org/wiki/Freesia_laxa</t>
    </r>
  </si>
  <si>
    <t>Freesia laxa</t>
  </si>
  <si>
    <t>False Freesia</t>
  </si>
  <si>
    <t>corm from S Africa, grown as ornamental plant</t>
  </si>
  <si>
    <r>
      <rPr>
        <u/>
        <sz val="12"/>
        <color indexed="21"/>
        <rFont val="Times"/>
      </rPr>
      <t>http://www.calflora.org/cgi-bin/species_query.cgi?where-calrecnum=3774</t>
    </r>
  </si>
  <si>
    <t>Genista monspessulana</t>
  </si>
  <si>
    <t>French broom</t>
  </si>
  <si>
    <t>Common. Disturbed places. (Mar–Jun)</t>
  </si>
  <si>
    <r>
      <rPr>
        <u/>
        <sz val="12"/>
        <color indexed="18"/>
        <rFont val="Times"/>
      </rPr>
      <t>http://www.calflora.org/cgi-bin/species_query.cgi?where-calrecnum=3799</t>
    </r>
  </si>
  <si>
    <t>Geranium dissectum</t>
  </si>
  <si>
    <t>Cutleaf Geranium</t>
  </si>
  <si>
    <t>Open, disturbed sites (Mar–Jul)</t>
  </si>
  <si>
    <r>
      <rPr>
        <u/>
        <sz val="12"/>
        <color indexed="18"/>
        <rFont val="Times"/>
      </rPr>
      <t>http://www.calflora.org/cgi-bin/species_query.cgi?where-calrecnum=3800</t>
    </r>
  </si>
  <si>
    <t>Geranium molle</t>
  </si>
  <si>
    <t>dove's-foot geranium, Woodland geranium</t>
  </si>
  <si>
    <t>Open to shaded sites, disturbed ground (Feb–Aug)</t>
  </si>
  <si>
    <r>
      <rPr>
        <u/>
        <sz val="12"/>
        <color indexed="21"/>
        <rFont val="Times"/>
      </rPr>
      <t>http://www.calflora.org/cgi-bin/species_query.cgi?where-calrecnum=3806</t>
    </r>
  </si>
  <si>
    <t>Geranium robertianum</t>
  </si>
  <si>
    <t>Robert's geranium</t>
  </si>
  <si>
    <t>Open to shaded sites (Apr–Sep)</t>
  </si>
  <si>
    <r>
      <rPr>
        <u/>
        <sz val="12"/>
        <color indexed="18"/>
        <rFont val="Times"/>
      </rPr>
      <t>http://www.calflora.org/cgi-bin/species_query.cgi?where-calrecnum=10921</t>
    </r>
  </si>
  <si>
    <t>Helminthotheca echioides</t>
  </si>
  <si>
    <t>Bristly Ox-Tongue</t>
  </si>
  <si>
    <t>Common. Disturbed areas (All year)</t>
  </si>
  <si>
    <r>
      <rPr>
        <u/>
        <sz val="12"/>
        <color indexed="18"/>
        <rFont val="Times"/>
      </rPr>
      <t>http://www.calflora.org/cgi-bin/species_query.cgi?where-calrecnum=4196</t>
    </r>
  </si>
  <si>
    <t xml:space="preserve">Hirschfeldia incana </t>
  </si>
  <si>
    <t>Summer Mustard, perennial</t>
  </si>
  <si>
    <t>ZBP</t>
  </si>
  <si>
    <t>Disturbed areas (Apr–Oct)</t>
  </si>
  <si>
    <r>
      <rPr>
        <u/>
        <sz val="12"/>
        <color indexed="18"/>
        <rFont val="Times"/>
      </rPr>
      <t>http://www.calflora.org/cgi-bin/species_query.cgi?where-calrecnum=4227</t>
    </r>
  </si>
  <si>
    <t>Hordeum murinum ssp. leporinum</t>
  </si>
  <si>
    <t>Foxtail, Farmers Foxtail</t>
  </si>
  <si>
    <t>Moist, gen disturbed sites. Common (Feb–May)</t>
  </si>
  <si>
    <r>
      <rPr>
        <u/>
        <sz val="12"/>
        <color indexed="21"/>
        <rFont val="Times"/>
      </rPr>
      <t>http://www.calflora.org/cgi-bin/species_query.cgi?where-calrecnum=8602</t>
    </r>
  </si>
  <si>
    <t>Hypericum calycinum</t>
  </si>
  <si>
    <t>Aaron’s Beard</t>
  </si>
  <si>
    <t>Hypericaceae</t>
  </si>
  <si>
    <r>
      <rPr>
        <u/>
        <sz val="12"/>
        <color indexed="21"/>
        <rFont val="Times"/>
      </rPr>
      <t>http://www.calflora.org/cgi-bin/species_query.cgi?where-calrecnum=4313</t>
    </r>
  </si>
  <si>
    <t>Hypochaeris glabra</t>
  </si>
  <si>
    <t>Smooth Cat's Ear</t>
  </si>
  <si>
    <t>Common. Disturbed areas, grassland, open woodland (Mar–Jun)</t>
  </si>
  <si>
    <r>
      <rPr>
        <u/>
        <sz val="12"/>
        <color indexed="21"/>
        <rFont val="Times"/>
      </rPr>
      <t>http://www.calflora.org/cgi-bin/species_query.cgi?where-calrecnum=4314</t>
    </r>
  </si>
  <si>
    <t>Hypochaeris radicata</t>
  </si>
  <si>
    <t>Hairy or Rough cats ear</t>
  </si>
  <si>
    <t xml:space="preserve">M </t>
  </si>
  <si>
    <t>Disturbed areas, grassland, open woodland (Apr–Jul)</t>
  </si>
  <si>
    <r>
      <rPr>
        <u/>
        <sz val="12"/>
        <color indexed="18"/>
        <rFont val="Times"/>
      </rPr>
      <t>http://www.calflora.org/cgi-bin/species_query.cgi?where-calrecnum=4317</t>
    </r>
  </si>
  <si>
    <t>Ilex aquifolium</t>
  </si>
  <si>
    <t>English holly, Holly</t>
  </si>
  <si>
    <t>Aquifoliaceae</t>
  </si>
  <si>
    <t>Cool, wooded areas (May-Jun)</t>
  </si>
  <si>
    <r>
      <rPr>
        <u/>
        <sz val="12"/>
        <color indexed="21"/>
        <rFont val="Times"/>
      </rPr>
      <t>http://www.calflora.org/cgi-bin/species_query.cgi?where-calrecnum=8604</t>
    </r>
  </si>
  <si>
    <t>Iris foetidissima</t>
  </si>
  <si>
    <t>Stinking Iris</t>
  </si>
  <si>
    <r>
      <rPr>
        <u/>
        <sz val="12"/>
        <color indexed="18"/>
        <rFont val="Times"/>
      </rPr>
      <t>http://www.calflora.org/cgi-bin/species_query.cgi?where-calrecnum=4549</t>
    </r>
  </si>
  <si>
    <t>Lactuca saligna</t>
  </si>
  <si>
    <t>Narrow leaved wild lettuce,  Willow lettuce, Willowleaf lettuce</t>
  </si>
  <si>
    <t>Roadsides, grassland (Jul–Nov)</t>
  </si>
  <si>
    <r>
      <rPr>
        <u/>
        <sz val="12"/>
        <color indexed="18"/>
        <rFont val="Times"/>
      </rPr>
      <t>http://www.calflora.org/cgi-bin/species_query.cgi?where-calrecnum=4550</t>
    </r>
  </si>
  <si>
    <t>Lactuca serriola</t>
  </si>
  <si>
    <t>Prickly Wild Lettuce, prickly lettuce</t>
  </si>
  <si>
    <t>ZA Abundant. Disturbed places (May–Oct)</t>
  </si>
  <si>
    <t>Abundant. Disturbed places (May–Oct)</t>
  </si>
  <si>
    <r>
      <rPr>
        <u/>
        <sz val="12"/>
        <color indexed="18"/>
        <rFont val="Times"/>
      </rPr>
      <t>http://www.calflora.org/cgi-bin/species_query.cgi?where-calrecnum=4552</t>
    </r>
  </si>
  <si>
    <t>Lactuca virosa</t>
  </si>
  <si>
    <t>Tall Wild Lettuce, bitter lettuce, poison wild-lettuce</t>
  </si>
  <si>
    <t>Disturbed, shrubby and wooded slopes (Jun–Aug)</t>
  </si>
  <si>
    <r>
      <rPr>
        <u/>
        <sz val="12"/>
        <color indexed="21"/>
        <rFont val="Times"/>
      </rPr>
      <t>http://www.calflora.org/cgi-bin/species_query.cgi?where-calrecnum=9521</t>
    </r>
  </si>
  <si>
    <t>Logfia gallica</t>
  </si>
  <si>
    <t>Daggerleaf or Narrowleaf cottonrose</t>
  </si>
  <si>
    <t>Bare or grassy openings, burns (Mar–Jul)</t>
  </si>
  <si>
    <r>
      <rPr>
        <u/>
        <sz val="12"/>
        <color indexed="18"/>
        <rFont val="Times"/>
      </rPr>
      <t>http://www.calflora.org/cgi-bin/species_query.cgi?where-calrecnum=5031</t>
    </r>
  </si>
  <si>
    <t>Lotus corniculatus</t>
  </si>
  <si>
    <t>Bird’s foot trefoil, Birdfoot deervetch</t>
  </si>
  <si>
    <t>Open, disturbed areas (Jun–Sep)</t>
  </si>
  <si>
    <r>
      <rPr>
        <u/>
        <sz val="12"/>
        <color indexed="18"/>
        <rFont val="Times"/>
      </rPr>
      <t>http://www.calflora.org/cgi-bin/species_query.cgi?where-calrecnum=13206</t>
    </r>
  </si>
  <si>
    <t>Lysimachia arvensis (JEFR: Anagallis)</t>
  </si>
  <si>
    <t>Scarlet Pimpernal</t>
  </si>
  <si>
    <t>Common. Disturbed places, ocean beaches (Mar–May)</t>
  </si>
  <si>
    <r>
      <rPr>
        <u/>
        <sz val="12"/>
        <color indexed="18"/>
        <rFont val="Times"/>
      </rPr>
      <t>http://www.calflora.org/cgi-bin/species_query.cgi?where-calrecnum=13210</t>
    </r>
  </si>
  <si>
    <t>Lysimachia monelli (JEFR: Anagallis)</t>
  </si>
  <si>
    <t>Blue pimpernel</t>
  </si>
  <si>
    <t>perennial, exotic</t>
  </si>
  <si>
    <r>
      <rPr>
        <u/>
        <sz val="12"/>
        <color indexed="18"/>
        <rFont val="Times"/>
      </rPr>
      <t>http://www.calflora.org/cgi-bin/species_query.cgi?where-calrecnum=5385</t>
    </r>
  </si>
  <si>
    <t>Medicago polymorphia</t>
  </si>
  <si>
    <t>California burrclover</t>
  </si>
  <si>
    <t>Common. Chaparral, oak woodland, streambanks, roadsides, disturbed areas (Mar–Jul)</t>
  </si>
  <si>
    <r>
      <rPr>
        <u/>
        <sz val="12"/>
        <color indexed="21"/>
        <rFont val="Times"/>
      </rPr>
      <t>http://www.calflora.org/cgi-bin/species_query.cgi?where-calrecnum=5722</t>
    </r>
  </si>
  <si>
    <t>Myosotis latifolia</t>
  </si>
  <si>
    <t>Broadleaved Forget-me-not</t>
  </si>
  <si>
    <t>Moist, disturbed, shady places (Feb–Jul)</t>
  </si>
  <si>
    <r>
      <rPr>
        <u/>
        <sz val="12"/>
        <color indexed="21"/>
        <rFont val="Times"/>
      </rPr>
      <t>http://www.calflora.org/cgi-bin/species_query.cgi?where-calrecnum=8637</t>
    </r>
  </si>
  <si>
    <t>Narcissus hybrid</t>
  </si>
  <si>
    <t>Daffodil</t>
  </si>
  <si>
    <r>
      <rPr>
        <sz val="12"/>
        <color indexed="8"/>
        <rFont val="Times"/>
      </rPr>
      <t>Amaryllidaceae</t>
    </r>
    <r>
      <rPr>
        <sz val="12"/>
        <color indexed="36"/>
        <rFont val="Times"/>
      </rPr>
      <t xml:space="preserve">  
</t>
    </r>
    <r>
      <rPr>
        <sz val="13"/>
        <color indexed="36"/>
        <rFont val="Arial"/>
      </rPr>
      <t xml:space="preserve">
</t>
    </r>
  </si>
  <si>
    <r>
      <rPr>
        <u/>
        <sz val="12"/>
        <color indexed="21"/>
        <rFont val="Times"/>
      </rPr>
      <t>http://www.calflora.org/cgi-bin/species_query.cgi?where-calrecnum=6016</t>
    </r>
  </si>
  <si>
    <t>Oxalis pes-caprae</t>
  </si>
  <si>
    <t>Bermuda Buttercup</t>
  </si>
  <si>
    <t>Oxalidaceae</t>
  </si>
  <si>
    <t>Disturbed areas, roadsides, grassland, dunes (Jan–May)</t>
  </si>
  <si>
    <r>
      <rPr>
        <u/>
        <sz val="12"/>
        <color indexed="18"/>
        <rFont val="Times"/>
      </rPr>
      <t>http://www.calflora.org/cgi-bin/species_query.cgi?where-calrecnum=6416</t>
    </r>
  </si>
  <si>
    <t>Phalaris aquatica</t>
  </si>
  <si>
    <t>Harding grass</t>
  </si>
  <si>
    <t>Disturbed areas, roadsides (Apr–Aug)</t>
  </si>
  <si>
    <t>Yes, by Grizzly Peak near Siesta Gate</t>
  </si>
  <si>
    <r>
      <rPr>
        <u/>
        <sz val="12"/>
        <color indexed="18"/>
        <rFont val="Times"/>
      </rPr>
      <t>http://www.calflora.org/cgi-bin/species_query.cgi?where-calrecnum=6658</t>
    </r>
  </si>
  <si>
    <t>Poa annua</t>
  </si>
  <si>
    <t>Annual Bluegrass</t>
  </si>
  <si>
    <t>Abundant. Disturbed moist ground (Feb–Sep)</t>
  </si>
  <si>
    <t>Oh, yes, along the trail</t>
  </si>
  <si>
    <r>
      <rPr>
        <u/>
        <sz val="12"/>
        <color indexed="18"/>
        <rFont val="Times"/>
      </rPr>
      <t>http://www.calflora.org/cgi-bin/species_query.cgi?where-calrecnum=6784</t>
    </r>
  </si>
  <si>
    <t>Polypogon monspeliensis</t>
  </si>
  <si>
    <t>Rabbitfoot grass</t>
  </si>
  <si>
    <t>Moist places, along streams (Apr–Aug)</t>
  </si>
  <si>
    <r>
      <rPr>
        <u/>
        <sz val="12"/>
        <color indexed="21"/>
        <rFont val="Times"/>
      </rPr>
      <t>http://www.calflora.org/cgi-bin/species_query.cgi?where-calrecnum=6618</t>
    </r>
  </si>
  <si>
    <t>Plantago lanceolata</t>
  </si>
  <si>
    <t>English Plantain</t>
  </si>
  <si>
    <t>Common. Disturbed areas (Apr–Aug)</t>
  </si>
  <si>
    <r>
      <rPr>
        <u/>
        <sz val="12"/>
        <color indexed="18"/>
        <rFont val="Times"/>
      </rPr>
      <t>http://www.calflora.org/cgi-bin/species_query.cgi?where-calrecnum=6887</t>
    </r>
  </si>
  <si>
    <t>Prunus cerasifera</t>
  </si>
  <si>
    <t>Cherry plum</t>
  </si>
  <si>
    <t>Roadsides, streambanks, chaparral as waif (Feb–Mar)</t>
  </si>
  <si>
    <r>
      <rPr>
        <u/>
        <sz val="12"/>
        <color indexed="18"/>
        <rFont val="Times"/>
      </rPr>
      <t>http://www.calflora.org/cgi-bin/species_query.cgi?where-calrecnum=6955</t>
    </r>
  </si>
  <si>
    <t>Pyracantha angustifolia</t>
  </si>
  <si>
    <t>Woolly Firethorn</t>
  </si>
  <si>
    <t>Disturbed areas, fencerows, abandoned fields, roadsides (Feb–Jun)</t>
  </si>
  <si>
    <r>
      <rPr>
        <u/>
        <sz val="12"/>
        <color indexed="18"/>
        <rFont val="Times"/>
      </rPr>
      <t>http://www.calflora.org/cgi-bin/species_query.cgi?where-calrecnum=10319</t>
    </r>
  </si>
  <si>
    <t>Rubus armeniacus (JM93: R. discolor)</t>
  </si>
  <si>
    <t>Himalayan Blackberry</t>
  </si>
  <si>
    <t>Common. Disturbed areas, roadsides (Mar–Jun)</t>
  </si>
  <si>
    <r>
      <rPr>
        <u/>
        <sz val="12"/>
        <color indexed="18"/>
        <rFont val="Times"/>
      </rPr>
      <t>http://www.calflora.org/cgi-bin/species_query.cgi?where-calrecnum=7213</t>
    </r>
  </si>
  <si>
    <t>Rumex acetosella</t>
  </si>
  <si>
    <t>Common sheep sorrel</t>
  </si>
  <si>
    <t>± Disturbed, often acidic places (Apr–Jul)</t>
  </si>
  <si>
    <r>
      <rPr>
        <u/>
        <sz val="12"/>
        <color indexed="18"/>
        <rFont val="Times"/>
      </rPr>
      <t>http://www.calflora.org/cgi-bin/species_query.cgi?where-calrecnum=7215</t>
    </r>
  </si>
  <si>
    <t>Rumex crispus</t>
  </si>
  <si>
    <t>Curly Dock</t>
  </si>
  <si>
    <t>Abundant. Disturbed places (All year)</t>
  </si>
  <si>
    <r>
      <rPr>
        <u/>
        <sz val="12"/>
        <color indexed="21"/>
        <rFont val="Times"/>
      </rPr>
      <t>http://www.calflora.org/cgi-bin/species_query.cgi?where-calrecnum=7376</t>
    </r>
  </si>
  <si>
    <t>Scandix pecten-veneris</t>
  </si>
  <si>
    <t>Shepherd’s orVenus' Needle</t>
  </si>
  <si>
    <t>Grassy slopes, roadsides (Apr–Jun)</t>
  </si>
  <si>
    <r>
      <rPr>
        <u/>
        <sz val="12"/>
        <color indexed="21"/>
        <rFont val="Times"/>
      </rPr>
      <t>http://www.calflora.org/cgi-bin/species_query.cgi?where-taxon=Senecio+glomeratus</t>
    </r>
  </si>
  <si>
    <t>Senecio glomeratus (JM93: Erechtites glomerata)</t>
  </si>
  <si>
    <t>Cutleaf burnweed</t>
  </si>
  <si>
    <t>Disturbed sites, mostly coastal (Apr–Sep)</t>
  </si>
  <si>
    <r>
      <rPr>
        <u/>
        <sz val="12"/>
        <color indexed="18"/>
        <rFont val="Times"/>
      </rPr>
      <t>http://www.calflora.org/cgi-bin/species_query.cgi?where-calrecnum=7524</t>
    </r>
  </si>
  <si>
    <t>Senecio vulgaris</t>
  </si>
  <si>
    <t>Old man of spring, common groundsel</t>
  </si>
  <si>
    <t>Common. Disturbed areas (Feb–Jul)</t>
  </si>
  <si>
    <r>
      <rPr>
        <u/>
        <sz val="12"/>
        <color indexed="18"/>
        <rFont val="Times"/>
      </rPr>
      <t>http://www.calflora.org/cgi-bin/species_query.cgi?where-calrecnum=7542</t>
    </r>
  </si>
  <si>
    <t>Sherardia arvensis</t>
  </si>
  <si>
    <t>Field Madder</t>
  </si>
  <si>
    <t>Pastures, disturbed areas, grassland, dry meadows, oak woodland (Mar–Jul)</t>
  </si>
  <si>
    <t>Double, tiny pink flowers, resembles bedstraw</t>
  </si>
  <si>
    <r>
      <rPr>
        <u/>
        <sz val="12"/>
        <color indexed="21"/>
        <rFont val="Times"/>
      </rPr>
      <t>http://www.calflora.org/cgi-bin/species_query.cgi?where-calrecnum=7597</t>
    </r>
  </si>
  <si>
    <t>Silene gallica</t>
  </si>
  <si>
    <t>Windmill pink</t>
  </si>
  <si>
    <t>Caryophyllaceae</t>
  </si>
  <si>
    <t>Fields, disturbed areas (Spring–early summer)</t>
  </si>
  <si>
    <r>
      <rPr>
        <u/>
        <sz val="12"/>
        <color indexed="18"/>
        <rFont val="Times"/>
      </rPr>
      <t>http://www.calflora.org/cgi-bin/species_query.cgi?where-calrecnum=7622</t>
    </r>
  </si>
  <si>
    <t>Silybum marianum</t>
  </si>
  <si>
    <t>Milk thistle</t>
  </si>
  <si>
    <t>Roadsides, pastures, disturbed areas (Feb–Jun)</t>
  </si>
  <si>
    <r>
      <rPr>
        <u/>
        <sz val="12"/>
        <color indexed="21"/>
        <rFont val="Times"/>
      </rPr>
      <t>http://www.calflora.org/cgi-bin/species_query.cgi?where-calrecnum=10384</t>
    </r>
  </si>
  <si>
    <t>Sonchus asper</t>
  </si>
  <si>
    <t>Spiny Sow Thistle</t>
  </si>
  <si>
    <t>Common. Slightly moist disturbed sites, along streams (All year)</t>
  </si>
  <si>
    <r>
      <rPr>
        <u/>
        <sz val="12"/>
        <color indexed="18"/>
        <rFont val="Times"/>
      </rPr>
      <t>http://www.calflora.org/cgi-bin/species_query.cgi?where-calrecnum=7682</t>
    </r>
  </si>
  <si>
    <t>Sonchus oleraceus</t>
  </si>
  <si>
    <t>Common Sow thistle</t>
  </si>
  <si>
    <r>
      <rPr>
        <u/>
        <sz val="12"/>
        <color indexed="18"/>
        <rFont val="Times"/>
      </rPr>
      <t>http://www.calflora.org/cgi-bin/species_query.cgi?where-calrecnum=7776</t>
    </r>
  </si>
  <si>
    <t>Stellaria media</t>
  </si>
  <si>
    <t>Common Chickweed</t>
  </si>
  <si>
    <t>Oak woodland, meadows, disturbed areas (Feb–Sep)</t>
  </si>
  <si>
    <r>
      <rPr>
        <u/>
        <sz val="12"/>
        <color indexed="18"/>
        <rFont val="Times"/>
      </rPr>
      <t>http://www.calflora.org/cgi-bin/species_query.cgi?where-calrecnum=7922</t>
    </r>
  </si>
  <si>
    <t>Taraxacum officinale</t>
  </si>
  <si>
    <t>Dandelion</t>
  </si>
  <si>
    <t>Abundant. Esp disturbed areas (All year)</t>
  </si>
  <si>
    <r>
      <rPr>
        <u/>
        <sz val="12"/>
        <color indexed="18"/>
        <rFont val="Times"/>
      </rPr>
      <t>http://www.calflora.org/cgi-bin/species_query.cgi?where-calrecnum=8004</t>
    </r>
  </si>
  <si>
    <t>Torilis arvensis</t>
  </si>
  <si>
    <t>Field or Spreading Hedge Parsley</t>
  </si>
  <si>
    <r>
      <rPr>
        <u/>
        <sz val="12"/>
        <color indexed="21"/>
        <rFont val="Times"/>
      </rPr>
      <t>http://www.calflora.org/cgi-bin/species_query.cgi?where-calrecnum=8006</t>
    </r>
  </si>
  <si>
    <t>Torilis japonica</t>
  </si>
  <si>
    <t>Japanese Hedge Parsley</t>
  </si>
  <si>
    <r>
      <rPr>
        <u/>
        <sz val="12"/>
        <color indexed="21"/>
        <rFont val="Times"/>
      </rPr>
      <t>http://www.calflora.org/cgi-bin/species_query.cgi?where-calrecnum=8007</t>
    </r>
  </si>
  <si>
    <t>Torilis nodosa</t>
  </si>
  <si>
    <t>Knotted Hedge Parsley, Short Sock-destroyer</t>
  </si>
  <si>
    <t>Disturbed places (Apr–Jun)</t>
  </si>
  <si>
    <r>
      <rPr>
        <u/>
        <sz val="12"/>
        <color indexed="21"/>
        <rFont val="Times"/>
      </rPr>
      <t>http://www.calflora.org/cgi-bin/species_query.cgi?where-calrecnum=8051</t>
    </r>
  </si>
  <si>
    <t>Trifolium angustifolium</t>
  </si>
  <si>
    <t>Narrow-leaved Clover</t>
  </si>
  <si>
    <t>Disturbed areas (Late spring)</t>
  </si>
  <si>
    <r>
      <rPr>
        <u/>
        <sz val="12"/>
        <color indexed="18"/>
        <rFont val="Times"/>
      </rPr>
      <t>http://www.calflora.org/cgi-bin/species_query.cgi?where-calrecnum=8064</t>
    </r>
  </si>
  <si>
    <t>Trifolium campestre</t>
  </si>
  <si>
    <t>Hop clover</t>
  </si>
  <si>
    <t>Disturbed areas, roadsides (Apr–May)</t>
  </si>
  <si>
    <r>
      <rPr>
        <u/>
        <sz val="12"/>
        <color indexed="18"/>
        <rFont val="Times"/>
      </rPr>
      <t>http://www.calflora.org/cgi-bin/species_query.cgi?where-calrecnum=8072</t>
    </r>
  </si>
  <si>
    <t>Trifolium dubium</t>
  </si>
  <si>
    <t>Shamrock clover</t>
  </si>
  <si>
    <t>Agricultural, disturbed areas, lawns (Spring)</t>
  </si>
  <si>
    <r>
      <rPr>
        <u/>
        <sz val="12"/>
        <color indexed="18"/>
        <rFont val="Times"/>
      </rPr>
      <t>http://www.calflora.org/cgi-bin/species_query.cgi?where-calrecnum=8076</t>
    </r>
  </si>
  <si>
    <t>Trifolium glomeratum</t>
  </si>
  <si>
    <t>Clustered clover</t>
  </si>
  <si>
    <t>Uncommon. Disturbed areas (Mar–May)</t>
  </si>
  <si>
    <r>
      <rPr>
        <u/>
        <sz val="12"/>
        <color indexed="18"/>
        <rFont val="Times"/>
      </rPr>
      <t>http://www.calflora.org/cgi-bin/species_query.cgi?where-calrecnum=8081</t>
    </r>
  </si>
  <si>
    <t>Trifolium hirtum</t>
  </si>
  <si>
    <t>Rose clover</t>
  </si>
  <si>
    <r>
      <rPr>
        <u/>
        <sz val="12"/>
        <color indexed="18"/>
        <rFont val="Times"/>
      </rPr>
      <t>http://www.calflora.org/cgi-bin/species_query.cgi?where-calrecnum=8586</t>
    </r>
  </si>
  <si>
    <t>Trifolium tomentosum</t>
  </si>
  <si>
    <t>Wooly clover</t>
  </si>
  <si>
    <r>
      <rPr>
        <u/>
        <sz val="12"/>
        <color indexed="18"/>
        <rFont val="Times"/>
      </rPr>
      <t>http://www.calflora.org/cgi-bin/species_query.cgi?where-calrecnum=8446</t>
    </r>
  </si>
  <si>
    <t>Vicia sativa</t>
  </si>
  <si>
    <t>Vetch, Pea</t>
  </si>
  <si>
    <t>Roadsides, disturbed areas, grassland, open areas in oak and riparian woodlands (Mar–Jun)</t>
  </si>
  <si>
    <t>Lichens</t>
  </si>
  <si>
    <t>Total lichen species</t>
  </si>
  <si>
    <t>inaturalist</t>
  </si>
  <si>
    <t>reference</t>
  </si>
  <si>
    <r>
      <rPr>
        <u/>
        <sz val="12"/>
        <color indexed="21"/>
        <rFont val="Times"/>
      </rPr>
      <t>https://en.wikipedia.org/wiki/Acarospora_socialis</t>
    </r>
  </si>
  <si>
    <t>Acarospora socialis</t>
  </si>
  <si>
    <t>Yellow Cobblestone Lichen</t>
  </si>
  <si>
    <t>Acarosporaceae</t>
  </si>
  <si>
    <t>squamulose crustose lichen</t>
  </si>
  <si>
    <r>
      <rPr>
        <u/>
        <sz val="12"/>
        <color indexed="21"/>
        <rFont val="Times"/>
      </rPr>
      <t>http://www.inaturalist.org/taxa/208471</t>
    </r>
  </si>
  <si>
    <r>
      <rPr>
        <u/>
        <sz val="12"/>
        <color indexed="21"/>
        <rFont val="Times"/>
      </rPr>
      <t>https://en.wikipedia.org/wiki/Caloplaca_ignea</t>
    </r>
  </si>
  <si>
    <t>Caloplaca ignea</t>
  </si>
  <si>
    <t>Flame Firedot Lichen</t>
  </si>
  <si>
    <t>Teloschistaceae</t>
  </si>
  <si>
    <t>crustose areolate lichen</t>
  </si>
  <si>
    <r>
      <rPr>
        <u/>
        <sz val="12"/>
        <color indexed="21"/>
        <rFont val="Times"/>
      </rPr>
      <t>http://www.inaturalist.org/taxa/215867-Caloplaca-subsoluta</t>
    </r>
  </si>
  <si>
    <r>
      <rPr>
        <u/>
        <sz val="12"/>
        <color indexed="18"/>
        <rFont val="Times"/>
      </rPr>
      <t>http://lichenportal.org/portal/taxa/index.php?taxon=56361</t>
    </r>
  </si>
  <si>
    <t>Caloplaca subsoluta</t>
  </si>
  <si>
    <t>Firedot Lichen</t>
  </si>
  <si>
    <r>
      <rPr>
        <u/>
        <sz val="12"/>
        <color indexed="21"/>
        <rFont val="Times"/>
      </rPr>
      <t>https://en.wikipedia.org/wiki/Cladonia_asahinae</t>
    </r>
  </si>
  <si>
    <t>Cladonia asahinae</t>
  </si>
  <si>
    <t>Pixie Cup Lichen</t>
  </si>
  <si>
    <t>Cladoniaceae</t>
  </si>
  <si>
    <r>
      <rPr>
        <u/>
        <sz val="12"/>
        <color indexed="18"/>
        <rFont val="Times"/>
      </rPr>
      <t>http://www.inaturalist.org/observations/4492391</t>
    </r>
  </si>
  <si>
    <t>Cladonia sp?</t>
  </si>
  <si>
    <t>Pixie Cup Lichens</t>
  </si>
  <si>
    <r>
      <rPr>
        <u/>
        <sz val="12"/>
        <color indexed="18"/>
        <rFont val="Times"/>
      </rPr>
      <t>http://www.inaturalist.org/observations/4492383</t>
    </r>
  </si>
  <si>
    <r>
      <rPr>
        <u/>
        <sz val="12"/>
        <color indexed="18"/>
        <rFont val="Times"/>
      </rPr>
      <t>https://en.wikipedia.org/wiki/Diploschistes_scruposus</t>
    </r>
  </si>
  <si>
    <t>Diploschistes scruposus</t>
  </si>
  <si>
    <t>Crater Lichen</t>
  </si>
  <si>
    <t>Thelotremataceae</t>
  </si>
  <si>
    <r>
      <rPr>
        <u/>
        <sz val="12"/>
        <color indexed="18"/>
        <rFont val="Times"/>
      </rPr>
      <t>http://www.inaturalist.org/observations/4492394</t>
    </r>
  </si>
  <si>
    <r>
      <rPr>
        <u/>
        <sz val="12"/>
        <color indexed="18"/>
        <rFont val="Times"/>
      </rPr>
      <t>http://lichenportal.org/portal/taxa/index.php?taxon=54378</t>
    </r>
  </si>
  <si>
    <t>Evernia prunastri</t>
  </si>
  <si>
    <t>Oakmoss</t>
  </si>
  <si>
    <t>Parmeliaceae</t>
  </si>
  <si>
    <r>
      <rPr>
        <u/>
        <sz val="12"/>
        <color indexed="18"/>
        <rFont val="Times"/>
      </rPr>
      <t>http://www.inaturalist.org/observations/4492381</t>
    </r>
  </si>
  <si>
    <r>
      <rPr>
        <u/>
        <sz val="12"/>
        <color indexed="18"/>
        <rFont val="Times"/>
      </rPr>
      <t>https://en.wikipedia.org/wiki/Parmeliaceae</t>
    </r>
  </si>
  <si>
    <t>Family Parmeliaceae</t>
  </si>
  <si>
    <r>
      <rPr>
        <u/>
        <sz val="12"/>
        <color indexed="18"/>
        <rFont val="Times"/>
      </rPr>
      <t>http://www.inaturalist.org/observations/4492396</t>
    </r>
  </si>
  <si>
    <r>
      <rPr>
        <u/>
        <sz val="12"/>
        <color indexed="18"/>
        <rFont val="Times"/>
      </rPr>
      <t>https://en.wikipedia.org/wiki/Teloschistaceae</t>
    </r>
  </si>
  <si>
    <t>Family Teloschistaceae g? sp?</t>
  </si>
  <si>
    <r>
      <rPr>
        <u/>
        <sz val="12"/>
        <color indexed="18"/>
        <rFont val="Times"/>
      </rPr>
      <t>http://www.inaturalist.org/observations/4492377</t>
    </r>
  </si>
  <si>
    <r>
      <rPr>
        <u/>
        <sz val="12"/>
        <color indexed="18"/>
        <rFont val="Times"/>
      </rPr>
      <t>http://lichenportal.org/portal/taxa/index.php?taxon=54393</t>
    </r>
  </si>
  <si>
    <t>Flavopunctelia flaventior ?</t>
  </si>
  <si>
    <t>Speckled Greenshield</t>
  </si>
  <si>
    <r>
      <rPr>
        <u/>
        <sz val="12"/>
        <color indexed="18"/>
        <rFont val="Times"/>
      </rPr>
      <t>http://www.inaturalist.org/observations/4492398</t>
    </r>
  </si>
  <si>
    <r>
      <rPr>
        <u/>
        <sz val="12"/>
        <color indexed="18"/>
        <rFont val="Times"/>
      </rPr>
      <t>http://lichenportal.org/portal/taxa/index.php?taxon=125253</t>
    </r>
  </si>
  <si>
    <t>Heterodermia leucomela</t>
  </si>
  <si>
    <t>Ciliate Strap-Lichen</t>
  </si>
  <si>
    <t>Physciaceae</t>
  </si>
  <si>
    <r>
      <rPr>
        <u/>
        <sz val="12"/>
        <color indexed="18"/>
        <rFont val="Times"/>
      </rPr>
      <t>http://www.inaturalist.org/observations/4492385</t>
    </r>
  </si>
  <si>
    <r>
      <rPr>
        <u/>
        <sz val="12"/>
        <color indexed="18"/>
        <rFont val="Times"/>
      </rPr>
      <t>http://lichenportal.org/portal/taxa/index.php?taxon=54404</t>
    </r>
  </si>
  <si>
    <t>Hypogymnia imshaugii</t>
  </si>
  <si>
    <t>Imshaug's Tube Lichen</t>
  </si>
  <si>
    <r>
      <rPr>
        <u/>
        <sz val="12"/>
        <color indexed="18"/>
        <rFont val="Times"/>
      </rPr>
      <t>https://en.wikipedia.org/wiki/Lecanora_muralis</t>
    </r>
  </si>
  <si>
    <t>Lecanora muralis</t>
  </si>
  <si>
    <t>Stonewall Rim Lichen</t>
  </si>
  <si>
    <t>Lecanoraceae</t>
  </si>
  <si>
    <t>Crustose lichen</t>
  </si>
  <si>
    <t>Lepraria</t>
  </si>
  <si>
    <r>
      <rPr>
        <u/>
        <sz val="12"/>
        <color indexed="21"/>
        <rFont val="Times"/>
      </rPr>
      <t>https://en.wikipedia.org/wiki/Niebla_homalea</t>
    </r>
  </si>
  <si>
    <r>
      <rPr>
        <u/>
        <sz val="12"/>
        <color indexed="21"/>
        <rFont val="Times"/>
      </rPr>
      <t>http://lichenportal.org/portal/taxa/index.php?taxon=55389</t>
    </r>
  </si>
  <si>
    <t>Niebla homolaea</t>
  </si>
  <si>
    <t>Armored Sea-Fog Lichen</t>
  </si>
  <si>
    <t>Ramalinaceae</t>
  </si>
  <si>
    <r>
      <rPr>
        <u/>
        <sz val="12"/>
        <color indexed="18"/>
        <rFont val="Times"/>
      </rPr>
      <t>http://www.inaturalist.org/observations/4492379</t>
    </r>
  </si>
  <si>
    <r>
      <rPr>
        <u/>
        <sz val="12"/>
        <color indexed="18"/>
        <rFont val="Times"/>
      </rPr>
      <t>http://lichenportal.org/portal/taxa/index.php?taxon=54529</t>
    </r>
  </si>
  <si>
    <t>Parmelia sulcata</t>
  </si>
  <si>
    <t>Shield Lichen</t>
  </si>
  <si>
    <r>
      <rPr>
        <u/>
        <sz val="12"/>
        <color indexed="18"/>
        <rFont val="Times"/>
      </rPr>
      <t>http://www.inaturalist.org/observations/4521070</t>
    </r>
  </si>
  <si>
    <r>
      <rPr>
        <u/>
        <sz val="12"/>
        <color indexed="18"/>
        <rFont val="Times"/>
      </rPr>
      <t>http://lichenportal.org/portal/taxa/index.php?taxon=54540</t>
    </r>
  </si>
  <si>
    <t>Parmotrema arnoldii</t>
  </si>
  <si>
    <t>Arnold's Parmotrema Lichen</t>
  </si>
  <si>
    <r>
      <rPr>
        <u/>
        <sz val="12"/>
        <color indexed="18"/>
        <rFont val="Times"/>
      </rPr>
      <t>http://www.inaturalist.org/observations/4492375</t>
    </r>
  </si>
  <si>
    <r>
      <rPr>
        <u/>
        <sz val="12"/>
        <color indexed="18"/>
        <rFont val="Times"/>
      </rPr>
      <t>https://en.wikipedia.org/wiki/Parmotrema</t>
    </r>
  </si>
  <si>
    <t>Parmotrema sp?</t>
  </si>
  <si>
    <t>Ruffle Lichens</t>
  </si>
  <si>
    <r>
      <rPr>
        <u/>
        <sz val="12"/>
        <color indexed="18"/>
        <rFont val="Times"/>
      </rPr>
      <t>http://www.inaturalist.org/observations/4492372</t>
    </r>
  </si>
  <si>
    <r>
      <rPr>
        <u/>
        <sz val="12"/>
        <color indexed="18"/>
        <rFont val="Times"/>
      </rPr>
      <t>http://lichenportal.org/portal/taxa/index.php?taxon=55974</t>
    </r>
  </si>
  <si>
    <t>Peltigera degenii</t>
  </si>
  <si>
    <t>Peltigeraceae</t>
  </si>
  <si>
    <r>
      <rPr>
        <u/>
        <sz val="12"/>
        <color indexed="18"/>
        <rFont val="Times"/>
      </rPr>
      <t>http://www.inaturalist.org/observations/4492400</t>
    </r>
  </si>
  <si>
    <r>
      <rPr>
        <u/>
        <sz val="12"/>
        <color indexed="18"/>
        <rFont val="Times"/>
      </rPr>
      <t>https://en.wikipedia.org/wiki/Ascomycota</t>
    </r>
  </si>
  <si>
    <r>
      <rPr>
        <sz val="12"/>
        <color indexed="8"/>
        <rFont val="Times"/>
      </rPr>
      <t xml:space="preserve">Phylum Ascomycota 1 </t>
    </r>
    <r>
      <rPr>
        <i/>
        <sz val="12"/>
        <color indexed="8"/>
        <rFont val="Times"/>
      </rPr>
      <t>g? sp?</t>
    </r>
  </si>
  <si>
    <t>Sac Fungi</t>
  </si>
  <si>
    <r>
      <rPr>
        <u/>
        <sz val="12"/>
        <color indexed="18"/>
        <rFont val="Times"/>
      </rPr>
      <t>http://www.inaturalist.org/observations/4492392</t>
    </r>
  </si>
  <si>
    <r>
      <rPr>
        <u/>
        <sz val="10"/>
        <color indexed="18"/>
        <rFont val="Helvetica"/>
      </rPr>
      <t>https://en.wikipedia.org/wiki/Ascomycota</t>
    </r>
  </si>
  <si>
    <r>
      <rPr>
        <sz val="12"/>
        <color indexed="8"/>
        <rFont val="Times"/>
      </rPr>
      <t xml:space="preserve">Phylum Ascomycota 2 </t>
    </r>
    <r>
      <rPr>
        <i/>
        <sz val="12"/>
        <color indexed="8"/>
        <rFont val="Times"/>
      </rPr>
      <t>g? sp?</t>
    </r>
  </si>
  <si>
    <r>
      <rPr>
        <u/>
        <sz val="12"/>
        <color indexed="18"/>
        <rFont val="Times"/>
      </rPr>
      <t>http://www.inaturalist.org/observations/4492389</t>
    </r>
  </si>
  <si>
    <r>
      <rPr>
        <sz val="12"/>
        <color indexed="8"/>
        <rFont val="Times"/>
      </rPr>
      <t xml:space="preserve">Phylum Ascomycota 3 </t>
    </r>
    <r>
      <rPr>
        <i/>
        <sz val="12"/>
        <color indexed="8"/>
        <rFont val="Times"/>
      </rPr>
      <t>g? sp?</t>
    </r>
  </si>
  <si>
    <r>
      <rPr>
        <u/>
        <sz val="12"/>
        <color indexed="18"/>
        <rFont val="Times"/>
      </rPr>
      <t>http://www.inaturalist.org/observations/4492382</t>
    </r>
  </si>
  <si>
    <r>
      <rPr>
        <sz val="12"/>
        <color indexed="8"/>
        <rFont val="Times"/>
      </rPr>
      <t xml:space="preserve">Phylum Ascomycota 4 </t>
    </r>
    <r>
      <rPr>
        <i/>
        <sz val="12"/>
        <color indexed="8"/>
        <rFont val="Times"/>
      </rPr>
      <t>g? sp?</t>
    </r>
  </si>
  <si>
    <r>
      <rPr>
        <sz val="12"/>
        <color indexed="8"/>
        <rFont val="Times"/>
      </rPr>
      <t xml:space="preserve">Phylum Ascomycota 5 </t>
    </r>
    <r>
      <rPr>
        <i/>
        <sz val="12"/>
        <color indexed="8"/>
        <rFont val="Times"/>
      </rPr>
      <t>g? sp?</t>
    </r>
  </si>
  <si>
    <r>
      <rPr>
        <u/>
        <sz val="12"/>
        <color indexed="18"/>
        <rFont val="Times"/>
      </rPr>
      <t>http://www.inaturalist.org/observations/4492397</t>
    </r>
  </si>
  <si>
    <r>
      <rPr>
        <u/>
        <sz val="12"/>
        <color indexed="21"/>
        <rFont val="Times"/>
      </rPr>
      <t>http://lichenportal.org/portal/taxa/index.php?taxon=55108</t>
    </r>
  </si>
  <si>
    <t>Physcia adscendens</t>
  </si>
  <si>
    <t>Hooded Rosette Lichen</t>
  </si>
  <si>
    <r>
      <rPr>
        <u/>
        <sz val="12"/>
        <color indexed="18"/>
        <rFont val="Times"/>
      </rPr>
      <t>http://www.inaturalist.org/observations/4492387</t>
    </r>
  </si>
  <si>
    <r>
      <rPr>
        <u/>
        <sz val="12"/>
        <color indexed="18"/>
        <rFont val="Times"/>
      </rPr>
      <t>https://en.wikipedia.org/wiki/Physcia</t>
    </r>
  </si>
  <si>
    <t>Physcia sp?</t>
  </si>
  <si>
    <t>Rosette Lichens</t>
  </si>
  <si>
    <r>
      <rPr>
        <u/>
        <sz val="12"/>
        <color indexed="18"/>
        <rFont val="Times"/>
      </rPr>
      <t>http://www.inaturalist.org/observations/4492388</t>
    </r>
  </si>
  <si>
    <r>
      <rPr>
        <u/>
        <sz val="12"/>
        <color indexed="18"/>
        <rFont val="Times"/>
      </rPr>
      <t>http://lichenportal.org/portal/taxa/index.php?taxon=54599</t>
    </r>
  </si>
  <si>
    <t>Punctelia stictica</t>
  </si>
  <si>
    <r>
      <rPr>
        <u/>
        <sz val="12"/>
        <color indexed="18"/>
        <rFont val="Times"/>
      </rPr>
      <t>http://www.inaturalist.org/observations/4492393</t>
    </r>
  </si>
  <si>
    <r>
      <rPr>
        <u/>
        <sz val="12"/>
        <color indexed="18"/>
        <rFont val="Times"/>
      </rPr>
      <t>http://lichenportal.org/portal/taxa/index.php?taxon=55426</t>
    </r>
  </si>
  <si>
    <t>Ramalina farinacea</t>
  </si>
  <si>
    <t>Farinose Cartilage Lichen</t>
  </si>
  <si>
    <r>
      <rPr>
        <u/>
        <sz val="12"/>
        <color indexed="18"/>
        <rFont val="Times"/>
      </rPr>
      <t>http://www.inaturalist.org/observations/4492390</t>
    </r>
  </si>
  <si>
    <r>
      <rPr>
        <u/>
        <sz val="12"/>
        <color indexed="21"/>
        <rFont val="Times"/>
      </rPr>
      <t>http://lichenportal.org/portal/taxa/index.php?taxon=55542</t>
    </r>
  </si>
  <si>
    <t>Rhizocarpon lecanorinum</t>
  </si>
  <si>
    <t xml:space="preserve">Crescent Map Lichen </t>
  </si>
  <si>
    <t>Rhizocarpaceae</t>
  </si>
  <si>
    <r>
      <rPr>
        <u/>
        <sz val="12"/>
        <color indexed="18"/>
        <rFont val="Times"/>
      </rPr>
      <t>http://www.inaturalist.org/observations/4492395</t>
    </r>
  </si>
  <si>
    <r>
      <rPr>
        <u/>
        <sz val="12"/>
        <color indexed="18"/>
        <rFont val="Times"/>
      </rPr>
      <t>http://lichenportal.org/portal/taxa/index.php?taxon=56375</t>
    </r>
  </si>
  <si>
    <t>Teloschistes chrysophthalmus</t>
  </si>
  <si>
    <t>Gold-eye Lichen</t>
  </si>
  <si>
    <r>
      <rPr>
        <u/>
        <sz val="12"/>
        <color indexed="18"/>
        <rFont val="Times"/>
      </rPr>
      <t>http://www.inaturalist.org/observations/4492402</t>
    </r>
  </si>
  <si>
    <r>
      <rPr>
        <u/>
        <sz val="12"/>
        <color indexed="18"/>
        <rFont val="Times"/>
      </rPr>
      <t>http://lichenportal.org/portal/taxa/index.php?taxon=56378</t>
    </r>
  </si>
  <si>
    <t>Teloschistes flavicans</t>
  </si>
  <si>
    <t>Golden Hair-Lichen</t>
  </si>
  <si>
    <r>
      <rPr>
        <u/>
        <sz val="12"/>
        <color indexed="18"/>
        <rFont val="Times"/>
      </rPr>
      <t>http://www.inaturalist.org/observations/4492374</t>
    </r>
  </si>
  <si>
    <r>
      <rPr>
        <u/>
        <sz val="12"/>
        <color indexed="18"/>
        <rFont val="Times"/>
      </rPr>
      <t>http://lichenportal.org/portal/taxa/index.php?taxon=52564</t>
    </r>
  </si>
  <si>
    <t>Thelomma mammosum</t>
  </si>
  <si>
    <t>Rock Nipple Lichen</t>
  </si>
  <si>
    <t>Caliciaceae</t>
  </si>
  <si>
    <r>
      <rPr>
        <u/>
        <sz val="12"/>
        <color indexed="18"/>
        <rFont val="Times"/>
      </rPr>
      <t>http://www.inaturalist.org/observations/4492380</t>
    </r>
  </si>
  <si>
    <r>
      <rPr>
        <u/>
        <sz val="12"/>
        <color indexed="21"/>
        <rFont val="Times"/>
      </rPr>
      <t>https://en.wikipedia.org/wiki/Umbilicaria_phaea</t>
    </r>
  </si>
  <si>
    <t>Umbilicaria phaea</t>
  </si>
  <si>
    <t>Emery Rocktripe Lichen</t>
  </si>
  <si>
    <t>Umbilicariaceae</t>
  </si>
  <si>
    <r>
      <rPr>
        <u/>
        <sz val="12"/>
        <color indexed="18"/>
        <rFont val="Times"/>
      </rPr>
      <t>http://www.inaturalist.org/observations/4492401</t>
    </r>
  </si>
  <si>
    <r>
      <rPr>
        <u/>
        <sz val="12"/>
        <color indexed="21"/>
        <rFont val="Times"/>
      </rPr>
      <t>http://lichenportal.org/portal/taxa/index.php?taxon=54691</t>
    </r>
  </si>
  <si>
    <t>Usnea rubicunda</t>
  </si>
  <si>
    <t>Red Beard Lichen</t>
  </si>
  <si>
    <r>
      <rPr>
        <u/>
        <sz val="12"/>
        <color indexed="18"/>
        <rFont val="Times"/>
      </rPr>
      <t>http://www.inaturalist.org/observations/4492399</t>
    </r>
  </si>
  <si>
    <r>
      <rPr>
        <u/>
        <sz val="12"/>
        <color indexed="21"/>
        <rFont val="Times"/>
      </rPr>
      <t>http://lichenportal.org/portal/taxa/index.php?taxon=54693</t>
    </r>
  </si>
  <si>
    <t>Usnea scabrata</t>
  </si>
  <si>
    <t>Straw Beard Lichen</t>
  </si>
  <si>
    <r>
      <rPr>
        <u/>
        <sz val="12"/>
        <color indexed="18"/>
        <rFont val="Times"/>
      </rPr>
      <t>http://www.inaturalist.org/observations/4521073</t>
    </r>
  </si>
  <si>
    <r>
      <rPr>
        <u/>
        <sz val="12"/>
        <color indexed="18"/>
        <rFont val="Times"/>
      </rPr>
      <t>https://en.wikipedia.org/wiki/Usnea</t>
    </r>
  </si>
  <si>
    <t>Usnea sp 1 ?</t>
  </si>
  <si>
    <t>Beard Lichens</t>
  </si>
  <si>
    <r>
      <rPr>
        <u/>
        <sz val="12"/>
        <color indexed="18"/>
        <rFont val="Times"/>
      </rPr>
      <t>http://www.inaturalist.org/observations/4521072</t>
    </r>
  </si>
  <si>
    <t>Usnea sp 2 ?</t>
  </si>
  <si>
    <r>
      <rPr>
        <u/>
        <sz val="12"/>
        <color indexed="18"/>
        <rFont val="Times"/>
      </rPr>
      <t>http://www.inaturalist.org/observations/4492378</t>
    </r>
  </si>
  <si>
    <t>Usnea sp 3 ?</t>
  </si>
  <si>
    <t>Usnea sp 4 ?</t>
  </si>
  <si>
    <r>
      <rPr>
        <u/>
        <sz val="12"/>
        <color indexed="18"/>
        <rFont val="Times"/>
      </rPr>
      <t>http://www.inaturalist.org/observations/4492386</t>
    </r>
  </si>
  <si>
    <r>
      <rPr>
        <u/>
        <sz val="12"/>
        <color indexed="18"/>
        <rFont val="Times"/>
      </rPr>
      <t>https://en.wikipedia.org/wiki/Xanthoparmelia</t>
    </r>
  </si>
  <si>
    <t>Xanthoparmelia sp1?</t>
  </si>
  <si>
    <t>Rock Shields</t>
  </si>
  <si>
    <r>
      <rPr>
        <u/>
        <sz val="12"/>
        <color indexed="18"/>
        <rFont val="Times"/>
      </rPr>
      <t>http://www.inaturalist.org/observations/4492373</t>
    </r>
  </si>
  <si>
    <t>Xanthoparmelia sp2 ?</t>
  </si>
  <si>
    <r>
      <rPr>
        <u/>
        <sz val="12"/>
        <color indexed="18"/>
        <rFont val="Times"/>
      </rPr>
      <t>http://www.inaturalist.org/observations/4492403</t>
    </r>
  </si>
  <si>
    <r>
      <rPr>
        <u/>
        <sz val="11"/>
        <color indexed="18"/>
        <rFont val="Helvetica"/>
      </rPr>
      <t>https://en.wikipedia.org/wiki/Xanthoria_parietina</t>
    </r>
  </si>
  <si>
    <t>Xanthoria parietina</t>
  </si>
  <si>
    <t>Maritime Sunburst Lichen</t>
  </si>
  <si>
    <r>
      <rPr>
        <u/>
        <sz val="12"/>
        <color indexed="18"/>
        <rFont val="Times"/>
      </rPr>
      <t>http://www.inaturalist.org/observations/4521071</t>
    </r>
  </si>
  <si>
    <r>
      <rPr>
        <u/>
        <sz val="12"/>
        <color indexed="18"/>
        <rFont val="Times"/>
      </rPr>
      <t>http://lichenportal.org/portal/taxa/index.php?taxon=56390</t>
    </r>
  </si>
  <si>
    <t>Xanthoria polycarpa</t>
  </si>
  <si>
    <t>Pin-cushion Sunburst Lichen</t>
  </si>
  <si>
    <t>Insects</t>
  </si>
  <si>
    <t>Total insect species</t>
  </si>
  <si>
    <r>
      <rPr>
        <u/>
        <sz val="12"/>
        <color indexed="21"/>
        <rFont val="Times"/>
      </rPr>
      <t>https://en.wikipedia.org/wiki/Dolichovespula_arenaria</t>
    </r>
  </si>
  <si>
    <t>Dolichovespula arenaria</t>
  </si>
  <si>
    <t>Aerial Yellowjackets</t>
  </si>
  <si>
    <t>Vespidae</t>
  </si>
  <si>
    <r>
      <rPr>
        <u/>
        <sz val="12"/>
        <color indexed="21"/>
        <rFont val="Times"/>
      </rPr>
      <t>https://en.wikipedia.org/wiki/Vespula_pensylvanica</t>
    </r>
  </si>
  <si>
    <t>Vespula pennsylvanica</t>
  </si>
  <si>
    <t>Western Yellowjackets</t>
  </si>
  <si>
    <r>
      <rPr>
        <u/>
        <sz val="12"/>
        <color indexed="21"/>
        <rFont val="Times"/>
      </rPr>
      <t>https://en.wikipedia.org/wiki/Bald-faced_hornet</t>
    </r>
  </si>
  <si>
    <t>Dolichovespula maculata</t>
  </si>
  <si>
    <t>Bald-faced hornet</t>
  </si>
  <si>
    <r>
      <rPr>
        <u/>
        <sz val="12"/>
        <color indexed="21"/>
        <rFont val="Times"/>
      </rPr>
      <t>https://en.wikipedia.org/wiki/Bombus_vosnesenskii</t>
    </r>
  </si>
  <si>
    <t>Bombus vosnesenskii</t>
  </si>
  <si>
    <t xml:space="preserve">Yellow-faced Bumblebees </t>
  </si>
  <si>
    <t>Apidea</t>
  </si>
  <si>
    <t>Birds</t>
  </si>
  <si>
    <t>Order</t>
  </si>
  <si>
    <t>Month Seen</t>
  </si>
  <si>
    <t>Total birds species</t>
  </si>
  <si>
    <t>Hawks, Kites, Eagles, and Allies</t>
  </si>
  <si>
    <t>Accipitriformes</t>
  </si>
  <si>
    <t>Accipitridae</t>
  </si>
  <si>
    <r>
      <rPr>
        <u/>
        <sz val="12"/>
        <color indexed="21"/>
        <rFont val="Times"/>
      </rPr>
      <t>https://www.allaboutbirds.org/guide/Coopers_Hawk</t>
    </r>
  </si>
  <si>
    <t>Accipiter cooperii</t>
  </si>
  <si>
    <t>Cooper’s Hawk</t>
  </si>
  <si>
    <t>4</t>
  </si>
  <si>
    <r>
      <rPr>
        <u/>
        <sz val="12"/>
        <color indexed="21"/>
        <rFont val="Times"/>
      </rPr>
      <t>https://www.allaboutbirds.org/guide/Sharp-shinned_Hawk</t>
    </r>
  </si>
  <si>
    <t>Accipiter striatus</t>
  </si>
  <si>
    <t>Sharp-shinned Hawk</t>
  </si>
  <si>
    <r>
      <rPr>
        <u/>
        <sz val="12"/>
        <color indexed="21"/>
        <rFont val="Times"/>
      </rPr>
      <t>https://www.allaboutbirds.org/guide/Golden_Eagle</t>
    </r>
  </si>
  <si>
    <t>Aquila chrysaetos</t>
  </si>
  <si>
    <t>Golden Eagle</t>
  </si>
  <si>
    <t>3</t>
  </si>
  <si>
    <r>
      <rPr>
        <u/>
        <sz val="12"/>
        <color indexed="21"/>
        <rFont val="Times"/>
      </rPr>
      <t>https://www.allaboutbirds.org/guide/Red-tailed_Hawk</t>
    </r>
  </si>
  <si>
    <t>Buteo jamaicensis</t>
  </si>
  <si>
    <t>Red-tailed Hawk</t>
  </si>
  <si>
    <r>
      <rPr>
        <u/>
        <sz val="12"/>
        <color indexed="21"/>
        <rFont val="Times"/>
      </rPr>
      <t>https://www.allaboutbirds.org/guide/Bald_Eagle</t>
    </r>
  </si>
  <si>
    <t>Haliaeetus leucocephalus</t>
  </si>
  <si>
    <t>Bald Eagle</t>
  </si>
  <si>
    <t>Goatsuckers</t>
  </si>
  <si>
    <t>Caprimulgiformes</t>
  </si>
  <si>
    <t>Caprimulgidae</t>
  </si>
  <si>
    <r>
      <rPr>
        <u/>
        <sz val="12"/>
        <color indexed="21"/>
        <rFont val="Times"/>
      </rPr>
      <t>https://www.allaboutbirds.org/guide/Common_Poorwill</t>
    </r>
  </si>
  <si>
    <t>Phalaenoptilus nuttallii</t>
  </si>
  <si>
    <t>Common Poorwill</t>
  </si>
  <si>
    <t>Hummingbirds</t>
  </si>
  <si>
    <t>Trochilidae</t>
  </si>
  <si>
    <r>
      <rPr>
        <u/>
        <sz val="12"/>
        <color indexed="21"/>
        <rFont val="Times"/>
      </rPr>
      <t>https://www.allaboutbirds.org/guide/Annas_Hummingbird</t>
    </r>
  </si>
  <si>
    <t>Calypte anna</t>
  </si>
  <si>
    <t>Anna's Hummingbird</t>
  </si>
  <si>
    <t>New World Vultures</t>
  </si>
  <si>
    <t>Cathartiformes</t>
  </si>
  <si>
    <t>Cathartidae</t>
  </si>
  <si>
    <r>
      <rPr>
        <u/>
        <sz val="12"/>
        <color indexed="21"/>
        <rFont val="Times"/>
      </rPr>
      <t>https://www.allaboutbirds.org/guide/Turkey_Vulture</t>
    </r>
  </si>
  <si>
    <t>Cathartes aura</t>
  </si>
  <si>
    <t>Turkey Vulture</t>
  </si>
  <si>
    <t>Pigeons and Doves</t>
  </si>
  <si>
    <t>Columbiformes</t>
  </si>
  <si>
    <t>Columbidae</t>
  </si>
  <si>
    <r>
      <rPr>
        <u/>
        <sz val="12"/>
        <color indexed="21"/>
        <rFont val="Times"/>
      </rPr>
      <t>https://www.allaboutbirds.org/guide/Band-tailed_Pigeon</t>
    </r>
  </si>
  <si>
    <t>Patagioenas fasciata</t>
  </si>
  <si>
    <t>Band-tailed Pigeon</t>
  </si>
  <si>
    <t>New World Quail</t>
  </si>
  <si>
    <t>Galliformes</t>
  </si>
  <si>
    <t>Odontophoridae</t>
  </si>
  <si>
    <r>
      <rPr>
        <u/>
        <sz val="12"/>
        <color indexed="21"/>
        <rFont val="Times"/>
      </rPr>
      <t>https://www.allaboutbirds.org/guide/California_Quail</t>
    </r>
  </si>
  <si>
    <t>Callipepla californica</t>
  </si>
  <si>
    <t>California Quail</t>
  </si>
  <si>
    <t>Partridges, Grouse, Turkeys, and Old World Quail</t>
  </si>
  <si>
    <t>Phasianidae</t>
  </si>
  <si>
    <r>
      <rPr>
        <u/>
        <sz val="12"/>
        <color indexed="21"/>
        <rFont val="Times"/>
      </rPr>
      <t>https://www.allaboutbirds.org/guide/Wild_Turkey</t>
    </r>
  </si>
  <si>
    <t>Meleagris gallopavo</t>
  </si>
  <si>
    <t>Wild Turkey</t>
  </si>
  <si>
    <t>Bushtits</t>
  </si>
  <si>
    <t>Passeriformes</t>
  </si>
  <si>
    <t>Aegithalidae</t>
  </si>
  <si>
    <r>
      <rPr>
        <u/>
        <sz val="12"/>
        <color indexed="21"/>
        <rFont val="Times"/>
      </rPr>
      <t>https://www.allaboutbirds.org/guide/Bushtit</t>
    </r>
  </si>
  <si>
    <t>Psaltriparus minimus</t>
  </si>
  <si>
    <t>Bushtit</t>
  </si>
  <si>
    <t>Cardinals, Piranga Tanagers and Allies</t>
  </si>
  <si>
    <t>Cardinalidae</t>
  </si>
  <si>
    <r>
      <rPr>
        <u/>
        <sz val="12"/>
        <color indexed="21"/>
        <rFont val="Times"/>
      </rPr>
      <t>https://www.allaboutbirds.org/guide/Black-headed_Grosbeak</t>
    </r>
  </si>
  <si>
    <t>Pheucticus melanocephalus</t>
  </si>
  <si>
    <t>Black-headed Grosbeak</t>
  </si>
  <si>
    <r>
      <rPr>
        <u/>
        <sz val="12"/>
        <color indexed="21"/>
        <rFont val="Times"/>
      </rPr>
      <t>https://www.allaboutbirds.org/guide/Lazuli_Bunting</t>
    </r>
  </si>
  <si>
    <t>Passerina amoena</t>
  </si>
  <si>
    <t>Lazuli Bunting</t>
  </si>
  <si>
    <t>6,7</t>
  </si>
  <si>
    <t>Jays and Crows</t>
  </si>
  <si>
    <t>Corvidae</t>
  </si>
  <si>
    <r>
      <rPr>
        <u/>
        <sz val="12"/>
        <color indexed="21"/>
        <rFont val="Times"/>
      </rPr>
      <t>https://www.allaboutbirds.org/guide/California_Scrub-Jay</t>
    </r>
  </si>
  <si>
    <t>Aphelocoma californica</t>
  </si>
  <si>
    <t>California Scrub-Jay</t>
  </si>
  <si>
    <r>
      <rPr>
        <u/>
        <sz val="12"/>
        <color indexed="21"/>
        <rFont val="Times"/>
      </rPr>
      <t>hhttps://www.allaboutbirds.org/guide/American_Crow</t>
    </r>
  </si>
  <si>
    <t>Corvus brachyrhynchos</t>
  </si>
  <si>
    <t>American Crow</t>
  </si>
  <si>
    <r>
      <rPr>
        <u/>
        <sz val="12"/>
        <color indexed="21"/>
        <rFont val="Times"/>
      </rPr>
      <t>https://www.allaboutbirds.org/guide/Common_Raven</t>
    </r>
  </si>
  <si>
    <t>Corvus corax</t>
  </si>
  <si>
    <t>Common Raven</t>
  </si>
  <si>
    <r>
      <rPr>
        <u/>
        <sz val="12"/>
        <color indexed="21"/>
        <rFont val="Times"/>
      </rPr>
      <t>https://www.allaboutbirds.org/guide/Stellers_Jay</t>
    </r>
  </si>
  <si>
    <t>Cyanocitta stelleri</t>
  </si>
  <si>
    <t>Steller's Jay</t>
  </si>
  <si>
    <t>Fringilline and Cardueline Finches and Allies</t>
  </si>
  <si>
    <t>Fringillidae</t>
  </si>
  <si>
    <r>
      <rPr>
        <u/>
        <sz val="12"/>
        <color indexed="21"/>
        <rFont val="Times"/>
      </rPr>
      <t>https://www.allaboutbirds.org/guide/Lesser_Goldfinch</t>
    </r>
  </si>
  <si>
    <t>Spinus psaltria</t>
  </si>
  <si>
    <t>Lesser Goldfinch</t>
  </si>
  <si>
    <t>Blackbirds</t>
  </si>
  <si>
    <t>Icteridae</t>
  </si>
  <si>
    <r>
      <rPr>
        <u/>
        <sz val="12"/>
        <color indexed="21"/>
        <rFont val="Times"/>
      </rPr>
      <t>https://www.allaboutbirds.org/guide/Red-winged_Blackbird</t>
    </r>
  </si>
  <si>
    <t>Agelaius phoeniceus</t>
  </si>
  <si>
    <t>Red-winged Blackbird</t>
  </si>
  <si>
    <t>Mockingbirds and Thrashers</t>
  </si>
  <si>
    <t>Mimidae</t>
  </si>
  <si>
    <r>
      <rPr>
        <u/>
        <sz val="12"/>
        <color indexed="21"/>
        <rFont val="Times"/>
      </rPr>
      <t>https://www.allaboutbirds.org/guide/California_Thrasher</t>
    </r>
  </si>
  <si>
    <t>Toxostoma redivivum</t>
  </si>
  <si>
    <t>California Thrasher</t>
  </si>
  <si>
    <t xml:space="preserve">Chickadees and Titmice 
</t>
  </si>
  <si>
    <t>Paridae</t>
  </si>
  <si>
    <r>
      <rPr>
        <u/>
        <sz val="12"/>
        <color indexed="21"/>
        <rFont val="Times"/>
      </rPr>
      <t>https://www.allaboutbirds.org/guide/Chestnut-backed_Chickadee</t>
    </r>
  </si>
  <si>
    <t>Poecile rufescens</t>
  </si>
  <si>
    <t>Chestnut-backed Chickadee</t>
  </si>
  <si>
    <r>
      <rPr>
        <u/>
        <sz val="12"/>
        <color indexed="21"/>
        <rFont val="Times"/>
      </rPr>
      <t>https://www.allaboutbirds.org/guide/Oak_Titmouse</t>
    </r>
  </si>
  <si>
    <t>Baeolophus inornatus</t>
  </si>
  <si>
    <t>Oak Titmouse</t>
  </si>
  <si>
    <t>Wood-Warblers</t>
  </si>
  <si>
    <t>Parulidae</t>
  </si>
  <si>
    <r>
      <rPr>
        <u/>
        <sz val="12"/>
        <color indexed="21"/>
        <rFont val="Times"/>
      </rPr>
      <t>https://www.allaboutbirds.org/guide/Orange-crowned_Warbler</t>
    </r>
  </si>
  <si>
    <t>Oreothlypis celata</t>
  </si>
  <si>
    <t>Orange-crowned Warbler</t>
  </si>
  <si>
    <r>
      <rPr>
        <u/>
        <sz val="12"/>
        <color indexed="21"/>
        <rFont val="Times"/>
      </rPr>
      <t>https://www.allaboutbirds.org/guide/Yellow-rumped_Warbler</t>
    </r>
  </si>
  <si>
    <t>Setophaga coronata</t>
  </si>
  <si>
    <t>Yellow-rumped Warbler</t>
  </si>
  <si>
    <r>
      <rPr>
        <u/>
        <sz val="12"/>
        <color indexed="21"/>
        <rFont val="Times"/>
      </rPr>
      <t>https://www.allaboutbirds.org/guide/Townsends_Warbler/</t>
    </r>
  </si>
  <si>
    <t>Setophaga townsendi</t>
  </si>
  <si>
    <t>Townsend's Warbler</t>
  </si>
  <si>
    <t>Towhees and Sparrows</t>
  </si>
  <si>
    <t>Passerellidae</t>
  </si>
  <si>
    <r>
      <rPr>
        <u/>
        <sz val="12"/>
        <color indexed="21"/>
        <rFont val="Times"/>
      </rPr>
      <t>https://www.allaboutbirds.org/guide/Dark-eyed_Junco</t>
    </r>
  </si>
  <si>
    <t>Junco hyemalis</t>
  </si>
  <si>
    <t>Dark-eyed Junco</t>
  </si>
  <si>
    <r>
      <rPr>
        <u/>
        <sz val="12"/>
        <color indexed="21"/>
        <rFont val="Times"/>
      </rPr>
      <t>https://www.allaboutbirds.org/guide/Song_Sparrow</t>
    </r>
  </si>
  <si>
    <t>Melospiza melodia</t>
  </si>
  <si>
    <t>Song Sparrow</t>
  </si>
  <si>
    <r>
      <rPr>
        <u/>
        <sz val="12"/>
        <color indexed="21"/>
        <rFont val="Times"/>
      </rPr>
      <t>https://www.allaboutbirds.org/guide/Fox_Sparrow</t>
    </r>
  </si>
  <si>
    <t>Passerella iliaca</t>
  </si>
  <si>
    <t>Fox Sparrow</t>
  </si>
  <si>
    <r>
      <rPr>
        <u/>
        <sz val="12"/>
        <color indexed="21"/>
        <rFont val="Times"/>
      </rPr>
      <t>https://www.allaboutbirds.org/guide/Spotted_Towhee</t>
    </r>
  </si>
  <si>
    <t>Pipilo maculatus</t>
  </si>
  <si>
    <t>Spotted Towhee</t>
  </si>
  <si>
    <r>
      <rPr>
        <u/>
        <sz val="12"/>
        <color indexed="21"/>
        <rFont val="Times"/>
      </rPr>
      <t>https://www.allaboutbirds.org/guide/White-crowned_Sparrow</t>
    </r>
  </si>
  <si>
    <t>Zonotrichia leucophrys</t>
  </si>
  <si>
    <t>White-crowned Sparrow</t>
  </si>
  <si>
    <r>
      <rPr>
        <u/>
        <sz val="12"/>
        <color indexed="21"/>
        <rFont val="Times"/>
      </rPr>
      <t>https://www.allaboutbirds.org/guide/Golden-crowned_Sparrow</t>
    </r>
  </si>
  <si>
    <t>Zonotrichia atricapill</t>
  </si>
  <si>
    <t>Golden-crowned Sparrow</t>
  </si>
  <si>
    <r>
      <rPr>
        <u/>
        <sz val="12"/>
        <color indexed="21"/>
        <rFont val="Times"/>
      </rPr>
      <t>https://www.allaboutbirds.org/guide/Rufous-crowned_Sparrow</t>
    </r>
  </si>
  <si>
    <t>Aimophila ruficeps</t>
  </si>
  <si>
    <t>Rufous-crowned Sparrow</t>
  </si>
  <si>
    <t>Kinglets</t>
  </si>
  <si>
    <t>Regulidae</t>
  </si>
  <si>
    <r>
      <rPr>
        <u/>
        <sz val="12"/>
        <color indexed="21"/>
        <rFont val="Times"/>
      </rPr>
      <t>https://www.allaboutbirds.org/guide/Ruby-crowned_Kinglet</t>
    </r>
  </si>
  <si>
    <t>Regulus calendula</t>
  </si>
  <si>
    <t>Ruby-crowned Kinglet</t>
  </si>
  <si>
    <t>Sylviid Warblers</t>
  </si>
  <si>
    <t>Sylviidae</t>
  </si>
  <si>
    <r>
      <rPr>
        <u/>
        <sz val="12"/>
        <color indexed="21"/>
        <rFont val="Times"/>
      </rPr>
      <t>https://www.allaboutbirds.org/guide/Wrentit</t>
    </r>
  </si>
  <si>
    <t>Chamaea fasciata</t>
  </si>
  <si>
    <t>Wrentit</t>
  </si>
  <si>
    <t>Wrens</t>
  </si>
  <si>
    <t>Troglodytidae</t>
  </si>
  <si>
    <r>
      <rPr>
        <u/>
        <sz val="12"/>
        <color indexed="21"/>
        <rFont val="Times"/>
      </rPr>
      <t>https://www.allaboutbirds.org/guide/Bewicks_Wren</t>
    </r>
  </si>
  <si>
    <t>Thryomanes bewickii</t>
  </si>
  <si>
    <t>Bewick's Wren</t>
  </si>
  <si>
    <t>Thrushes</t>
  </si>
  <si>
    <t>Turdidae</t>
  </si>
  <si>
    <r>
      <rPr>
        <u/>
        <sz val="12"/>
        <color indexed="21"/>
        <rFont val="Times"/>
      </rPr>
      <t>https://www.allaboutbirds.org/guide/Western_Bluebird</t>
    </r>
  </si>
  <si>
    <t>Sialia mexicana</t>
  </si>
  <si>
    <t>Western Bluebird</t>
  </si>
  <si>
    <t>Tyrant Flycatchers</t>
  </si>
  <si>
    <t>Tyrannidae</t>
  </si>
  <si>
    <r>
      <rPr>
        <u/>
        <sz val="12"/>
        <color indexed="21"/>
        <rFont val="Times"/>
      </rPr>
      <t>https://www.allaboutbirds.org/guide/Olive-sided_Flycatcher</t>
    </r>
  </si>
  <si>
    <t>Contopu cooperi</t>
  </si>
  <si>
    <t>Olive-sided Flycatcher</t>
  </si>
  <si>
    <r>
      <rPr>
        <u/>
        <sz val="12"/>
        <color indexed="21"/>
        <rFont val="Times"/>
      </rPr>
      <t>https://www.allaboutbirds.org/guide/Ash-throated_Flycatcher</t>
    </r>
  </si>
  <si>
    <t>Myiarchus cinerascens</t>
  </si>
  <si>
    <t>Ash-throated Flycatcher</t>
  </si>
  <si>
    <t>5</t>
  </si>
  <si>
    <t>Vireos</t>
  </si>
  <si>
    <t>Vireonidae</t>
  </si>
  <si>
    <r>
      <rPr>
        <u/>
        <sz val="12"/>
        <color indexed="21"/>
        <rFont val="Times"/>
      </rPr>
      <t>https://www.allaboutbirds.org/guide/Huttons_Vireo</t>
    </r>
  </si>
  <si>
    <t>Vireo huttoni</t>
  </si>
  <si>
    <t>Hutton's Vireo</t>
  </si>
  <si>
    <t>Woodpeckers and Allies</t>
  </si>
  <si>
    <t>Piciformes</t>
  </si>
  <si>
    <t>Picidae</t>
  </si>
  <si>
    <r>
      <rPr>
        <u/>
        <sz val="12"/>
        <color indexed="21"/>
        <rFont val="Times"/>
      </rPr>
      <t>https://www.allaboutbirds.org/guide/Northern_Flicker</t>
    </r>
  </si>
  <si>
    <t>Colaptes auratus</t>
  </si>
  <si>
    <t>Northern Flicker</t>
  </si>
  <si>
    <r>
      <rPr>
        <u/>
        <sz val="12"/>
        <color indexed="21"/>
        <rFont val="Times"/>
      </rPr>
      <t>https://www.allaboutbirds.org/guide/Hairy_Woodpecker</t>
    </r>
  </si>
  <si>
    <t>Picoides villosus</t>
  </si>
  <si>
    <t>Hairy Woodpecker</t>
  </si>
  <si>
    <t>Natives on Tilden list but not on Skyline list</t>
  </si>
  <si>
    <r>
      <rPr>
        <u/>
        <sz val="12"/>
        <color indexed="21"/>
        <rFont val="Times"/>
      </rPr>
      <t>http://www.calflora.org/cgi-bin/species_query.cgi?where-calrecnum=85</t>
    </r>
  </si>
  <si>
    <t>Achyrachaena mollis</t>
  </si>
  <si>
    <t>Blow Wives</t>
  </si>
  <si>
    <t>Asteraceaeaceae</t>
  </si>
  <si>
    <t>Common. Grassy sites, often clay soils (Mar–Jun)</t>
  </si>
  <si>
    <r>
      <rPr>
        <u/>
        <sz val="12"/>
        <color indexed="21"/>
        <rFont val="Times"/>
      </rPr>
      <t>http://www.calflora.org/cgi-bin/species_query.cgi?where-calrecnum=11276</t>
    </r>
  </si>
  <si>
    <t>Acmispon brachycarpus (JM93: Lotus humistratus)</t>
  </si>
  <si>
    <t>Colchita</t>
  </si>
  <si>
    <t>Abundant. Grassland, oak and pine woodland, desert flats and mtns, roadsides (Mar–Jun)</t>
  </si>
  <si>
    <t>Acmispon or Hosackia sp. (JM93: Lotus sp.)</t>
  </si>
  <si>
    <t>Lotus</t>
  </si>
  <si>
    <r>
      <rPr>
        <u/>
        <sz val="12"/>
        <color indexed="21"/>
        <rFont val="Times"/>
      </rPr>
      <t>http://www.calflora.org/cgi-bin/species_query.cgi?where-calrecnum=93</t>
    </r>
  </si>
  <si>
    <t>Actaea rubra</t>
  </si>
  <si>
    <t>Baneberry</t>
  </si>
  <si>
    <t>-|-|B</t>
  </si>
  <si>
    <t>Deep soils, moist, open to shaded sites, mixed- evergreen or conifer forests (May–Sep)</t>
  </si>
  <si>
    <r>
      <rPr>
        <u/>
        <sz val="12"/>
        <color indexed="21"/>
        <rFont val="Times"/>
      </rPr>
      <t>http://www.calflora.org/cgi-bin/species_query.cgi?where-calrecnum=683</t>
    </r>
  </si>
  <si>
    <t>Arnica discoidea</t>
  </si>
  <si>
    <t>Rayless Arnica</t>
  </si>
  <si>
    <t>Chaparral, foothill woodland (May–Jul)</t>
  </si>
  <si>
    <r>
      <rPr>
        <u/>
        <sz val="12"/>
        <color indexed="21"/>
        <rFont val="Times"/>
      </rPr>
      <t>http://www.calflora.org/cgi-bin/species_query.cgi?where-calrecnum=733</t>
    </r>
  </si>
  <si>
    <t>Asarum caudatum</t>
  </si>
  <si>
    <t>Wild Ginger</t>
  </si>
  <si>
    <t>Aristolochi</t>
  </si>
  <si>
    <t>-|-|A2</t>
  </si>
  <si>
    <t>Moist places in forest (Mar–Aug)</t>
  </si>
  <si>
    <r>
      <rPr>
        <u/>
        <sz val="12"/>
        <color indexed="21"/>
        <rFont val="Times"/>
      </rPr>
      <t>http://www.calflora.org/cgi-bin/species_query.cgi?where-calrecnum=959</t>
    </r>
  </si>
  <si>
    <t>Athyrium filix-femina var. cyclosorum</t>
  </si>
  <si>
    <t>Western Lady Fern</t>
  </si>
  <si>
    <t>Woodsi-</t>
  </si>
  <si>
    <t>Woodland, along streams, seepage area -</t>
  </si>
  <si>
    <r>
      <rPr>
        <u/>
        <sz val="12"/>
        <color indexed="21"/>
        <rFont val="Times"/>
      </rPr>
      <t>http://www.calflora.org/cgi-bin/species_query.cgi?where-calrecnum=1308</t>
    </r>
  </si>
  <si>
    <t>Calochortus superbus</t>
  </si>
  <si>
    <t>Superb or Yellow Mariposa Lily</t>
  </si>
  <si>
    <t>Common. Open grassland, woodland, dry meadows, yellow-pine forest (May–Jul)</t>
  </si>
  <si>
    <r>
      <rPr>
        <u/>
        <sz val="12"/>
        <color indexed="21"/>
        <rFont val="Times"/>
      </rPr>
      <t>http://www.calflora.org/cgi-bin/species_query.cgi?where-calrecnum=1313</t>
    </r>
  </si>
  <si>
    <t>Calochortus venustus</t>
  </si>
  <si>
    <t>Butterfly Mariposa Lily</t>
  </si>
  <si>
    <t>Sandy (often granitic) soil in grassland, woodland, yellow-pine forest (May–Jul)</t>
  </si>
  <si>
    <t>Calystegia sp.</t>
  </si>
  <si>
    <t>Morning-glory</t>
  </si>
  <si>
    <r>
      <rPr>
        <u/>
        <sz val="12"/>
        <color indexed="21"/>
        <rFont val="Times"/>
      </rPr>
      <t>http://www.calflora.org/cgi-bin/species_query.cgi?where-calrecnum=1638</t>
    </r>
  </si>
  <si>
    <t>Carex subbracteata</t>
  </si>
  <si>
    <t>Small-bracted Sedge</t>
  </si>
  <si>
    <t>At least seasonally moist soil, grassland to open fores (Apr–Jun)</t>
  </si>
  <si>
    <r>
      <rPr>
        <u/>
        <sz val="12"/>
        <color indexed="21"/>
        <rFont val="Times"/>
      </rPr>
      <t>http://www.calflora.org/cgi-bin/species_query.cgi?where-calrecnum=1645</t>
    </r>
  </si>
  <si>
    <t>Carex tumulicola</t>
  </si>
  <si>
    <t>Foothill Sedge</t>
  </si>
  <si>
    <t>-|-|C</t>
  </si>
  <si>
    <t>Meadows, open woodland (Apr–Jul)</t>
  </si>
  <si>
    <r>
      <rPr>
        <u/>
        <sz val="12"/>
        <color indexed="21"/>
        <rFont val="Times"/>
      </rPr>
      <t>http://www.calflora.org/cgi-bin/species_query.cgi?where-calrecnum=2499</t>
    </r>
  </si>
  <si>
    <t>Cryptantha torreyana var. pumila (JM93: no var.)</t>
  </si>
  <si>
    <t>Dwarf Cryptantha</t>
  </si>
  <si>
    <t>Generally chaparral, foothill woodland (Apr–Jun)</t>
  </si>
  <si>
    <r>
      <rPr>
        <u/>
        <sz val="12"/>
        <color indexed="21"/>
        <rFont val="Times"/>
      </rPr>
      <t>http://www.calflora.org/cgi-bin/species_query.cgi?where-calrecnum=2610</t>
    </r>
  </si>
  <si>
    <t>Danthonia californica (JM93: var. californica)</t>
  </si>
  <si>
    <t>California Oat Grass</t>
  </si>
  <si>
    <t>Gen moist meadows, open woodland (Apr–Aug)</t>
  </si>
  <si>
    <r>
      <rPr>
        <u/>
        <sz val="12"/>
        <color indexed="21"/>
        <rFont val="Times"/>
      </rPr>
      <t>http://www.calflora.org/cgi-bin/species_query.cgi?where-calrecnum=2635</t>
    </r>
  </si>
  <si>
    <t>Delphinium decorum subsp. decorum</t>
  </si>
  <si>
    <t>Coast Larkspur</t>
  </si>
  <si>
    <t>Open coastal grassland, chaparral (Mar–May)</t>
  </si>
  <si>
    <r>
      <rPr>
        <u/>
        <sz val="12"/>
        <color indexed="21"/>
        <rFont val="Times"/>
      </rPr>
      <t>http://www.calflora.org/cgi-bin/species_query.cgi?where-calrecnum=2649</t>
    </r>
  </si>
  <si>
    <t>Delphinium hesperium subsp. hesperium</t>
  </si>
  <si>
    <t>Western or Foothill Larkspur</t>
  </si>
  <si>
    <t>Oak woodland, w slope coast ranges (Mar–Jun)</t>
  </si>
  <si>
    <r>
      <rPr>
        <u/>
        <sz val="12"/>
        <color indexed="21"/>
        <rFont val="Times"/>
      </rPr>
      <t>http://www.calflora.org/cgi-bin/species_query.cgi?where-calrecnum=2947</t>
    </r>
  </si>
  <si>
    <t>Elymus trachycaulus subsp. trachycaulus</t>
  </si>
  <si>
    <t>Slender Wheat Grass</t>
  </si>
  <si>
    <r>
      <rPr>
        <sz val="12"/>
        <color indexed="8"/>
        <rFont val="Times New Roman"/>
      </rPr>
      <t xml:space="preserve">Dry to moist, open areas, forest, woodland (Jun–Aug) </t>
    </r>
    <r>
      <rPr>
        <sz val="12"/>
        <color indexed="8"/>
        <rFont val="Times"/>
      </rPr>
      <t xml:space="preserve">
</t>
    </r>
  </si>
  <si>
    <r>
      <rPr>
        <u/>
        <sz val="12"/>
        <color indexed="21"/>
        <rFont val="Times"/>
      </rPr>
      <t>http://www.calflora.org/cgi-bin/species_query.cgi?where-calrecnum=3024</t>
    </r>
  </si>
  <si>
    <t>Equisetum laevigatum</t>
  </si>
  <si>
    <t>Smooth Scouring Rush</t>
  </si>
  <si>
    <t>Moist, sandy or gravelly areas -</t>
  </si>
  <si>
    <r>
      <rPr>
        <u/>
        <sz val="12"/>
        <color indexed="21"/>
        <rFont val="Times"/>
      </rPr>
      <t>http://www.calflora.org/cgi-bin/species_query.cgi?where-calrecnum=3026</t>
    </r>
  </si>
  <si>
    <t>Equisetum telmateia subsp. braunii</t>
  </si>
  <si>
    <t>Giant Horsetail</t>
  </si>
  <si>
    <t>Streambanks, roadside ditches, seepage areas -</t>
  </si>
  <si>
    <t>x</t>
  </si>
  <si>
    <r>
      <rPr>
        <u/>
        <sz val="12"/>
        <color indexed="21"/>
        <rFont val="Times"/>
      </rPr>
      <t>http://www.calflora.org/cgi-bin/species_query.cgi?where-calrecnum=3159</t>
    </r>
  </si>
  <si>
    <t>Erigeron petrophilus var. petrophilus</t>
  </si>
  <si>
    <t>Cliff or Rock-loving Fleabane</t>
  </si>
  <si>
    <t>Rocky foothills to montane forest, sometimes on serpentine (May–Sep)</t>
  </si>
  <si>
    <r>
      <rPr>
        <u/>
        <sz val="12"/>
        <color indexed="21"/>
        <rFont val="Times"/>
      </rPr>
      <t>http://www.calflora.org/cgi-bin/species_query.cgi?where-calrecnum=11688</t>
    </r>
  </si>
  <si>
    <t>Festuca microstachys</t>
  </si>
  <si>
    <t>Small fescue</t>
  </si>
  <si>
    <t>- NA Disturbed, open, gen sandy soils (Apr–Jun)</t>
  </si>
  <si>
    <t>Disturbed, open, gen sandy soils (Apr–Jun)</t>
  </si>
  <si>
    <t>Festuca microstachys (JM93: Vulpia, var. ciliata, confusa, microstacys, pauciflora)</t>
  </si>
  <si>
    <t>Hairy Fescue</t>
  </si>
  <si>
    <r>
      <rPr>
        <u/>
        <sz val="12"/>
        <color indexed="21"/>
        <rFont val="Times"/>
      </rPr>
      <t>http://www.calflora.org/cgi-bin/species_query.cgi?where-calrecnum=3842</t>
    </r>
  </si>
  <si>
    <t>Gilia clivorum</t>
  </si>
  <si>
    <t>Purplespot Gilia</t>
  </si>
  <si>
    <t>Common. Open, grassy areas (Feb–Jun)</t>
  </si>
  <si>
    <r>
      <rPr>
        <u/>
        <sz val="12"/>
        <color indexed="21"/>
        <rFont val="Times"/>
      </rPr>
      <t>http://www.calflora.org/cgi-bin/species_query.cgi?where-calrecnum=3956</t>
    </r>
  </si>
  <si>
    <t>Grindelia camporum (JM93: var. camporum, G. hirsutula var. davyi)</t>
  </si>
  <si>
    <t>Common or Great Valley Gumplant</t>
  </si>
  <si>
    <t>Sandy or saline bottomland, roadsides (May–Nov)</t>
  </si>
  <si>
    <r>
      <rPr>
        <u/>
        <sz val="12"/>
        <color indexed="21"/>
        <rFont val="Times"/>
      </rPr>
      <t>http://www.calflora.org/cgi-bin/species_query.cgi?where-calrecnum=11723</t>
    </r>
  </si>
  <si>
    <t>Heliotropium curassavicum var. oculatum (JM93: no var.)</t>
  </si>
  <si>
    <r>
      <rPr>
        <sz val="10"/>
        <color indexed="8"/>
        <rFont val="Helvetica"/>
      </rPr>
      <t xml:space="preserve"> Seaside Heliotrope </t>
    </r>
    <r>
      <rPr>
        <sz val="12"/>
        <color indexed="8"/>
        <rFont val="Times"/>
      </rPr>
      <t xml:space="preserve">
</t>
    </r>
  </si>
  <si>
    <t>Moist to dry, saline to alkaline soils, gen near water (Feb–Oct)</t>
  </si>
  <si>
    <r>
      <rPr>
        <u/>
        <sz val="12"/>
        <color indexed="21"/>
        <rFont val="Times"/>
      </rPr>
      <t>http://www.calflora.org/cgi-bin/species_query.cgi?where-calrecnum=4070</t>
    </r>
  </si>
  <si>
    <t xml:space="preserve">Hemizonia congesta subsp. luzulifolia </t>
  </si>
  <si>
    <t>Hayfield or Woodrush Tarweed</t>
  </si>
  <si>
    <t>Disturbed, open, or grassy sites, often clayey soils, serpentine (Mar–Dec)</t>
  </si>
  <si>
    <r>
      <rPr>
        <u/>
        <sz val="12"/>
        <color indexed="21"/>
        <rFont val="Times"/>
      </rPr>
      <t>http://www.calflora.org/cgi-bin/species_query.cgi?where-calrecnum=4442</t>
    </r>
  </si>
  <si>
    <t>Juncus bufonius var. bufonius</t>
  </si>
  <si>
    <t>Toad Rush</t>
  </si>
  <si>
    <t>Damp sunny ground, gen disturbed (May–Sep)</t>
  </si>
  <si>
    <r>
      <rPr>
        <u/>
        <sz val="12"/>
        <color indexed="21"/>
        <rFont val="Times"/>
      </rPr>
      <t>http://www.calflora.org/cgi-bin/species_query.cgi?where-calrecnum=4587</t>
    </r>
  </si>
  <si>
    <t>Lasthenia glabrata subsp. glabrata</t>
  </si>
  <si>
    <t>Yellow-ray Goldfields</t>
  </si>
  <si>
    <t>Saline places, vernal pools (Mar–May)</t>
  </si>
  <si>
    <r>
      <rPr>
        <u/>
        <sz val="12"/>
        <color indexed="21"/>
        <rFont val="Times"/>
      </rPr>
      <t>http://www.calflora.org/cgi-bin/species_query.cgi?where-calrecnum=4677</t>
    </r>
  </si>
  <si>
    <t>Lepidium dictyotum (JM93: var. dictyotum)</t>
  </si>
  <si>
    <t xml:space="preserve">Alkali Peppergrass 
</t>
  </si>
  <si>
    <t>Saline soils, dry stream beds, roadsides, sandy flats, fields, meadows, dried pools (Mar–Jun)</t>
  </si>
  <si>
    <r>
      <rPr>
        <u/>
        <sz val="12"/>
        <color indexed="21"/>
        <rFont val="Times"/>
      </rPr>
      <t>http://www.calflora.org/cgi-bin/species_query.cgi?where-calrecnum=4699</t>
    </r>
  </si>
  <si>
    <t>Lepidium nitidum (JM93: var. nitidum, oreganum)</t>
  </si>
  <si>
    <t>Threadleaf  or Shining Peppergrass</t>
  </si>
  <si>
    <t>Alkaline soils, pastures, dry vernal pools, fields, beaches (Feb–Mar)</t>
  </si>
  <si>
    <r>
      <rPr>
        <u/>
        <sz val="12"/>
        <color indexed="21"/>
        <rFont val="Times"/>
      </rPr>
      <t>http://www.calflora.org/cgi-bin/species_query.cgi?where-calrecnum=4706</t>
    </r>
  </si>
  <si>
    <t>Lepidium oxycarpum</t>
  </si>
  <si>
    <t xml:space="preserve">Sharp-pod Peppergrass 
</t>
  </si>
  <si>
    <t>Fields, vernal pool margins, alkaline flats (Mar–May)</t>
  </si>
  <si>
    <r>
      <rPr>
        <u/>
        <sz val="12"/>
        <color indexed="21"/>
        <rFont val="Times"/>
      </rPr>
      <t>http://www.calflora.org/cgi-bin/species_query.cgi?where-calrecnum=4960</t>
    </r>
  </si>
  <si>
    <t>Lomatium dasycarpum subsp. dasycarpum</t>
  </si>
  <si>
    <t>Woolly Fruited Desertparsley</t>
  </si>
  <si>
    <t>Rocky (gen serpentine), chaparral, woodland (Mar–Jun)</t>
  </si>
  <si>
    <r>
      <rPr>
        <i/>
        <u/>
        <sz val="10"/>
        <color indexed="21"/>
        <rFont val="Helvetica"/>
      </rPr>
      <t>http://www.calflora.org/cgi-bin/species_query.cgi?where-calrecnum=5148</t>
    </r>
  </si>
  <si>
    <t>Lupinus formosus var. formosus</t>
  </si>
  <si>
    <t>Summer or Western Lupine</t>
  </si>
  <si>
    <t>Dry clay soils, grassland, open areas under pines, gen in valleys (Apr–Sep)</t>
  </si>
  <si>
    <r>
      <rPr>
        <u/>
        <sz val="12"/>
        <color indexed="21"/>
        <rFont val="Times"/>
      </rPr>
      <t>http://www.calflora.org/cgi-bin/species_query.cgi?where-calrecnum=5222</t>
    </r>
  </si>
  <si>
    <t>Lupinus variicolor</t>
  </si>
  <si>
    <t>Manycolored or Varied Lupine</t>
  </si>
  <si>
    <t>-|-|A1</t>
  </si>
  <si>
    <t>Coastal terraces, beaches (Apr–Jul)</t>
  </si>
  <si>
    <r>
      <rPr>
        <u/>
        <sz val="12"/>
        <color indexed="21"/>
        <rFont val="Times"/>
      </rPr>
      <t>http://www.calflora.org/cgi-bin/species_query.cgi?where-calrecnum=5501</t>
    </r>
  </si>
  <si>
    <t>Mimulus cardinalis</t>
  </si>
  <si>
    <t>Cardinal or Scarlet Monkeyflower</t>
  </si>
  <si>
    <t>Moist to wet places along streams, seepage areas (May–Sep)</t>
  </si>
  <si>
    <r>
      <rPr>
        <u/>
        <sz val="12"/>
        <color indexed="21"/>
        <rFont val="Times"/>
      </rPr>
      <t>http://www.calflora.org/cgi-bin/species_query.cgi?where-calrecnum=5839</t>
    </r>
  </si>
  <si>
    <t>Nemophila menziesii var. menziesii</t>
  </si>
  <si>
    <t>Baby Blue-eyes</t>
  </si>
  <si>
    <t>Meadows, grassland, chaparral, woodland, slopes (Feb–May)</t>
  </si>
  <si>
    <r>
      <rPr>
        <u/>
        <sz val="12"/>
        <color indexed="21"/>
        <rFont val="Times"/>
      </rPr>
      <t>http://www.calflora.org/cgi-bin/species_query.cgi?where-calrecnum=5881</t>
    </r>
  </si>
  <si>
    <t>Oenanthe sarmentosa</t>
  </si>
  <si>
    <t>Water Parsley</t>
  </si>
  <si>
    <t>Streams, marshes, ponds, gen aquatic (Jun–Oct)</t>
  </si>
  <si>
    <r>
      <rPr>
        <u/>
        <sz val="12"/>
        <color indexed="21"/>
        <rFont val="Times"/>
      </rPr>
      <t>http://www.calflora.org/cgi-bin/species_query.cgi?where-calrecnum=6599</t>
    </r>
  </si>
  <si>
    <t>Plagiobothrys stipitatus var. micranthus</t>
  </si>
  <si>
    <t>Valley Popcornflower</t>
  </si>
  <si>
    <t>Common. Vernal pools, wet sites in grassland, conifer forest, sagebrush scrub (Apr–Jul)</t>
  </si>
  <si>
    <r>
      <rPr>
        <u/>
        <sz val="12"/>
        <color indexed="21"/>
        <rFont val="Times"/>
      </rPr>
      <t>http://www.calflora.org/cgi-bin/species_query.cgi?where-calrecnum=6708</t>
    </r>
  </si>
  <si>
    <t>Pogogyne serpylloides</t>
  </si>
  <si>
    <t>Thymeleaf Beardstyle,Thymeleaf mesa mint</t>
  </si>
  <si>
    <t>Grassy, brushy areas (Mar–Jun)</t>
  </si>
  <si>
    <r>
      <rPr>
        <u/>
        <sz val="12"/>
        <color indexed="21"/>
        <rFont val="Times"/>
      </rPr>
      <t>http://www.calflora.org/cgi-bin/species_query.cgi?where-calrecnum=11999</t>
    </r>
  </si>
  <si>
    <t>Rumex transitorius (JM93: R. salicifolius var. transitorius)</t>
  </si>
  <si>
    <t>Ovate Willow Dock</t>
  </si>
  <si>
    <t>Coastal dunes, wet margins of meadows (Apr–Jun)</t>
  </si>
  <si>
    <r>
      <rPr>
        <u/>
        <sz val="12"/>
        <color indexed="21"/>
        <rFont val="Times"/>
      </rPr>
      <t>http://www.calflora.org/cgi-bin/species_query.cgi?where-calrecnum=7236</t>
    </r>
  </si>
  <si>
    <t>Rupertia physodes</t>
  </si>
  <si>
    <t>California Tea</t>
  </si>
  <si>
    <t>Woodland (May–Sep)</t>
  </si>
  <si>
    <r>
      <rPr>
        <u/>
        <sz val="12"/>
        <color indexed="21"/>
        <rFont val="Times"/>
      </rPr>
      <t>http://www.calflora.org/cgi-bin/species_query.cgi?where-calrecnum=7398</t>
    </r>
  </si>
  <si>
    <t>Scirpus microcarpus</t>
  </si>
  <si>
    <t>Smallfruit Bulrush</t>
  </si>
  <si>
    <t xml:space="preserve">Marshes, wet meadows, streambanks, pond margins, sometimes weedy (Jun–Jul) </t>
  </si>
  <si>
    <r>
      <rPr>
        <u/>
        <sz val="12"/>
        <color indexed="21"/>
        <rFont val="Times"/>
      </rPr>
      <t>http://www.calflora.org/cgi-bin/species_query.cgi?where-calrecnum=7459</t>
    </r>
  </si>
  <si>
    <t>Sedum spathulifolium</t>
  </si>
  <si>
    <t>Broadleaf or Pacific or Yellow Stonecrop</t>
  </si>
  <si>
    <t>Outcrops, often in shade (Apr–Aug)</t>
  </si>
  <si>
    <r>
      <rPr>
        <u/>
        <sz val="12"/>
        <color indexed="21"/>
        <rFont val="Times"/>
      </rPr>
      <t>http://www.calflora.org/cgi-bin/species_query.cgi?where-calrecnum=7569</t>
    </r>
  </si>
  <si>
    <t>Sidalcea malviflora subsp. malviflora</t>
  </si>
  <si>
    <t>Common Checkerbloom</t>
  </si>
  <si>
    <t>Malvaceae</t>
  </si>
  <si>
    <t>Coastal prairie, scrub, open forest (Mar–Jul)</t>
  </si>
  <si>
    <r>
      <rPr>
        <u/>
        <sz val="12"/>
        <color indexed="21"/>
        <rFont val="Times"/>
      </rPr>
      <t>http://www.calflora.org/cgi-bin/species_query.cgi?where-calrecnum=12025</t>
    </r>
  </si>
  <si>
    <t>Solidago elongata (JM93: S. canadensis subsp. elongata)</t>
  </si>
  <si>
    <t>West Coast Canada Goldenrod</t>
  </si>
  <si>
    <t>Meadows, thickets (May–Oct)</t>
  </si>
  <si>
    <r>
      <rPr>
        <u/>
        <sz val="12"/>
        <color indexed="21"/>
        <rFont val="Times"/>
      </rPr>
      <t>http://www.calflora.org/cgi-bin/species_query.cgi?where-calrecnum=12038</t>
    </r>
  </si>
  <si>
    <t>Stachys rigida var. quercetorum (JM93: S.ajugoides var. rigida)</t>
  </si>
  <si>
    <t>Common Rigid Hedge-nettle</t>
  </si>
  <si>
    <t>Moist to ± dry places (Mar–Oct)</t>
  </si>
  <si>
    <r>
      <rPr>
        <u/>
        <sz val="12"/>
        <color indexed="21"/>
        <rFont val="Times"/>
      </rPr>
      <t>http://www.calflora.org/cgi-bin/species_query.cgi?where-calrecnum=7925</t>
    </r>
  </si>
  <si>
    <t>Tauschia hartwegii</t>
  </si>
  <si>
    <t>Hartweg's Tauschia</t>
  </si>
  <si>
    <t>Chaparral, pine/oak woodland (Mar–May)</t>
  </si>
  <si>
    <r>
      <rPr>
        <u/>
        <sz val="12"/>
        <color indexed="21"/>
        <rFont val="Times"/>
      </rPr>
      <t>http://www.calflora.org/cgi-bin/species_query.cgi?where-calrecnum=7931</t>
    </r>
  </si>
  <si>
    <t>Tellima grandiflora</t>
  </si>
  <si>
    <t>Fringe Cups</t>
  </si>
  <si>
    <t>Moist slopes (Apr–Jul)</t>
  </si>
  <si>
    <r>
      <rPr>
        <u/>
        <sz val="12"/>
        <color indexed="21"/>
        <rFont val="Times"/>
      </rPr>
      <t>http://www.calflora.org/cgi-bin/species_query.cgi?where-calrecnum=7951</t>
    </r>
  </si>
  <si>
    <t>Thalictrum fendleri var. polycarpum</t>
  </si>
  <si>
    <t>Fendler’s or Foothill Meadow-rue</t>
  </si>
  <si>
    <r>
      <rPr>
        <u/>
        <sz val="12"/>
        <color indexed="21"/>
        <rFont val="Times"/>
      </rPr>
      <t>http://www.calflora.org/cgi-bin/species_query.cgi?where-calrecnum=8114</t>
    </r>
  </si>
  <si>
    <t>Triglochin maritima</t>
  </si>
  <si>
    <t>Common Arrow-grass</t>
  </si>
  <si>
    <t>Coastal salt marshes, interior saline, brackish, alkaline marshes (Apr–Aug)</t>
  </si>
  <si>
    <r>
      <rPr>
        <u/>
        <sz val="12"/>
        <color indexed="21"/>
        <rFont val="Times"/>
      </rPr>
      <t>http://www.calflora.org/cgi-bin/species_query.cgi?where-calrecnum=8129</t>
    </r>
  </si>
  <si>
    <t>Triphysaria eriantha subsp. eriantha</t>
  </si>
  <si>
    <t>Yellow Johnny-tuck</t>
  </si>
  <si>
    <t>Grassland, foothills (Mar–May)</t>
  </si>
  <si>
    <r>
      <rPr>
        <u/>
        <sz val="12"/>
        <color indexed="21"/>
        <rFont val="Times"/>
      </rPr>
      <t>http://www.calflora.org/cgi-bin/species_query.cgi?where-calrecnum=8234</t>
    </r>
  </si>
  <si>
    <t>Verbena lasiostachys var. lasiostachys</t>
  </si>
  <si>
    <t>Western Vervain</t>
  </si>
  <si>
    <t>Verbenaceae</t>
  </si>
  <si>
    <t>Open, dry to wet places (May–Sep)</t>
  </si>
  <si>
    <r>
      <rPr>
        <u/>
        <sz val="12"/>
        <color indexed="21"/>
        <rFont val="Times"/>
      </rPr>
      <t>http://www.calflora.org/cgi-bin/species_query.cgi?where-calrecnum=8235</t>
    </r>
  </si>
  <si>
    <t>Verbena lasiostachys var. scabrida</t>
  </si>
  <si>
    <t>Robust Vervain</t>
  </si>
  <si>
    <r>
      <rPr>
        <u/>
        <sz val="12"/>
        <color indexed="21"/>
        <rFont val="Times"/>
      </rPr>
      <t>http://www.calflora.org/cgi-bin/species_query.cgi?where-calrecnum=8366</t>
    </r>
  </si>
  <si>
    <t>Xanthium spinosum</t>
  </si>
  <si>
    <t>Spiny Cocklebur</t>
  </si>
  <si>
    <t>Disturbed, seasonally wet, often alkaline sites, in grassland, marshes, watercourses (Jul–Oct)</t>
  </si>
  <si>
    <r>
      <rPr>
        <u/>
        <sz val="12"/>
        <color indexed="21"/>
        <rFont val="Times"/>
      </rPr>
      <t>http://www.calflora.org/cgi-bin/species_query.cgi?where-calrecnum=9644</t>
    </r>
  </si>
  <si>
    <t xml:space="preserve">Acer negundo (JM93: var. californicum) </t>
  </si>
  <si>
    <t>Box Elder</t>
  </si>
  <si>
    <t>Streamsides, bottomland. (Mar–Apr)</t>
  </si>
  <si>
    <r>
      <rPr>
        <u/>
        <sz val="12"/>
        <color indexed="21"/>
        <rFont val="Times"/>
      </rPr>
      <t>http://www.calflora.org/cgi-bin/species_query.cgi?where-calrecnum=253</t>
    </r>
  </si>
  <si>
    <t>Alnus rubra</t>
  </si>
  <si>
    <t>Oregon or Red Alder</t>
  </si>
  <si>
    <t>Wet places, especially after logging (Feb–Mar)</t>
  </si>
  <si>
    <r>
      <rPr>
        <u/>
        <sz val="12"/>
        <color indexed="21"/>
        <rFont val="Times"/>
      </rPr>
      <t>http://www.calflora.org/cgi-bin/species_query.cgi?where-calrecnum=11337</t>
    </r>
  </si>
  <si>
    <t>Arctostaphylos crustacea subsp. crustacea (JM93: A. tomentosa subsp. crustacea)</t>
  </si>
  <si>
    <t>Brittle-leaf Manzanita</t>
  </si>
  <si>
    <t>Chaparral, conifer forest (Feb–Apr)</t>
  </si>
  <si>
    <r>
      <rPr>
        <u/>
        <sz val="12"/>
        <color indexed="21"/>
        <rFont val="Times"/>
      </rPr>
      <t>http://www.calflora.org/cgi-bin/species_query.cgi?where-calrecnum=594</t>
    </r>
  </si>
  <si>
    <t>Arctostaphylos pallida</t>
  </si>
  <si>
    <t>Pallid Manzanita</t>
  </si>
  <si>
    <t>FT/CE/1B.1/*A1</t>
  </si>
  <si>
    <t>Siliceous shales, slopes, ridges, chaparral (Jan–Mar)</t>
  </si>
  <si>
    <r>
      <rPr>
        <u/>
        <sz val="12"/>
        <color indexed="21"/>
        <rFont val="Times"/>
      </rPr>
      <t>http://www.calflora.org/cgi-bin/species_query.cgi?where-calrecnum=1073</t>
    </r>
  </si>
  <si>
    <t>Berberis nervosa</t>
  </si>
  <si>
    <t>Longleaf Oregon Grape</t>
  </si>
  <si>
    <t>Conifer forest (Mar–Jun)</t>
  </si>
  <si>
    <r>
      <rPr>
        <u/>
        <sz val="12"/>
        <color indexed="21"/>
        <rFont val="Times"/>
      </rPr>
      <t>http://www.calflora.org/cgi-bin/species_query.cgi?where-calrecnum=11493</t>
    </r>
  </si>
  <si>
    <t>Ceanothus thyrsiflorus var. thyrsiflorus (JM93: no var.)</t>
  </si>
  <si>
    <t>Blue Blossom</t>
  </si>
  <si>
    <t>Bluffs, slopes, canyons, chaparral, coastal scrub, closed-cone-pine forest (Mar–Jun)</t>
  </si>
  <si>
    <r>
      <rPr>
        <u/>
        <sz val="12"/>
        <color indexed="21"/>
        <rFont val="Times"/>
      </rPr>
      <t>http://www.calflora.org/cgi-bin/species_query.cgi?where-calrecnum=1879</t>
    </r>
  </si>
  <si>
    <t>Cercocarpus betuloides var. betuloides</t>
  </si>
  <si>
    <t>Birch-leaf Mountain-mahogany</t>
  </si>
  <si>
    <t>Dry, rocky slopes, chaparral (Mar–May)</t>
  </si>
  <si>
    <r>
      <rPr>
        <u/>
        <sz val="12"/>
        <color indexed="21"/>
        <rFont val="Times"/>
      </rPr>
      <t>http://www.calflora.org/cgi-bin/species_query.cgi?where-calrecnum=2254</t>
    </r>
  </si>
  <si>
    <t>Clematis lasiantha</t>
  </si>
  <si>
    <t>Chaparral Clematis, Pipestem</t>
  </si>
  <si>
    <t>Hillsides, chaparral, open woodland (Jan–Jun)</t>
  </si>
  <si>
    <r>
      <rPr>
        <u/>
        <sz val="12"/>
        <color indexed="21"/>
        <rFont val="Times"/>
      </rPr>
      <t>http://www.calflora.org/cgi-bin/species_query.cgi?where-calrecnum=2389</t>
    </r>
  </si>
  <si>
    <t>Cornus sericea subsp. occidentalis</t>
  </si>
  <si>
    <t>Western Dogwood</t>
  </si>
  <si>
    <t>Generally moist places (May–Jul)</t>
  </si>
  <si>
    <r>
      <rPr>
        <u/>
        <sz val="12"/>
        <color indexed="21"/>
        <rFont val="Times"/>
      </rPr>
      <t>http://www.calflora.org/cgi-bin/species_query.cgi?where-calrecnum=3246</t>
    </r>
  </si>
  <si>
    <t>Eriogonum fasciculatum var. foliolosum</t>
  </si>
  <si>
    <t>Leafy California Buckwheat</t>
  </si>
  <si>
    <t>Gravel (All year)</t>
  </si>
  <si>
    <r>
      <rPr>
        <u/>
        <sz val="12"/>
        <color indexed="21"/>
        <rFont val="Times"/>
      </rPr>
      <t>http://www.calflora.org/cgi-bin/species_query.cgi?where-calrecnum=3548</t>
    </r>
  </si>
  <si>
    <t>Euonymus occidentalis var. occidentalis</t>
  </si>
  <si>
    <t>Western Burning Bush</t>
  </si>
  <si>
    <t>Celastraceae</t>
  </si>
  <si>
    <t>Shaded streambanks, canyons (Apr–Jun)</t>
  </si>
  <si>
    <r>
      <rPr>
        <u/>
        <sz val="12"/>
        <color indexed="21"/>
        <rFont val="Times"/>
      </rPr>
      <t>http://www.calflora.org/cgi-bin/species_query.cgi?where-calrecnum=11190</t>
    </r>
  </si>
  <si>
    <t>Hesperocyparis macrocarpa (JM93: Cupressus)</t>
  </si>
  <si>
    <t>Monterey Cypress</t>
  </si>
  <si>
    <t>N</t>
  </si>
  <si>
    <t>Closed-cone-pine/cypress forests -</t>
  </si>
  <si>
    <r>
      <rPr>
        <u/>
        <sz val="12"/>
        <color indexed="21"/>
        <rFont val="Times"/>
      </rPr>
      <t>http://www.calflora.org/cgi-bin/species_query.cgi?where-calrecnum=8943</t>
    </r>
  </si>
  <si>
    <t>Juglans hindsii (JM93: californica var . hindsii)</t>
  </si>
  <si>
    <t>N. California Black Walnut</t>
  </si>
  <si>
    <t>Juglandaceaee</t>
  </si>
  <si>
    <t>-/1B.1/*A2</t>
  </si>
  <si>
    <t>Along streams, disturbed slopes (Apr–May)</t>
  </si>
  <si>
    <r>
      <rPr>
        <u/>
        <sz val="12"/>
        <color indexed="21"/>
        <rFont val="Times"/>
      </rPr>
      <t>http://www.calflora.org/cgi-bin/species_query.cgi?where-calrecnum=5012</t>
    </r>
  </si>
  <si>
    <t>Lonicera involucrata var. ledebourii</t>
  </si>
  <si>
    <t>Black Twinberry Honeysuckle</t>
  </si>
  <si>
    <t>Moist places (May–Jul)</t>
  </si>
  <si>
    <r>
      <rPr>
        <u/>
        <sz val="12"/>
        <color indexed="21"/>
        <rFont val="Times"/>
      </rPr>
      <t>http://www.calflora.org/cgi-bin/species_query.cgi?where-calrecnum=5015</t>
    </r>
  </si>
  <si>
    <t>Lonicera subspicata var. denudata</t>
  </si>
  <si>
    <t>Chaparral or Southern Honeysuckle</t>
  </si>
  <si>
    <t>Chaparral slopes (Jun–Jul)</t>
  </si>
  <si>
    <r>
      <rPr>
        <u/>
        <sz val="12"/>
        <color indexed="21"/>
        <rFont val="Times"/>
      </rPr>
      <t>http://www.calflora.org/cgi-bin/species_query.cgi?where-calrecnum=5106</t>
    </r>
  </si>
  <si>
    <t>Lupinus arboreus</t>
  </si>
  <si>
    <t>Coastal or Yellow Bush Lupine</t>
  </si>
  <si>
    <t>Coastal bluffs, dunes, or more inland (Apr–Jul)</t>
  </si>
  <si>
    <r>
      <rPr>
        <u/>
        <sz val="12"/>
        <color indexed="21"/>
        <rFont val="Times"/>
      </rPr>
      <t>http://www.calflora.org/cgi-bin/species_query.cgi?where-calrecnum=9581</t>
    </r>
  </si>
  <si>
    <t>Morella californica (JM93: Myrica)</t>
  </si>
  <si>
    <t>California Bayberry or California Wax Myrtle</t>
  </si>
  <si>
    <t>Myricaceae</t>
  </si>
  <si>
    <t>Coastal dunes and scrub, closed-cone pine, redwood forest (Mar–Apr)</t>
  </si>
  <si>
    <r>
      <rPr>
        <u/>
        <sz val="12"/>
        <color indexed="21"/>
        <rFont val="Times"/>
      </rPr>
      <t>http://www.calflora.org/cgi-bin/species_query.cgi?where-calrecnum=6889</t>
    </r>
  </si>
  <si>
    <t>Prunus emarginata</t>
  </si>
  <si>
    <t>Bitter Cherry</t>
  </si>
  <si>
    <t>Rocky slopes, canyons, chaparral, mixed- evergreen, conifer forest (Apr–Jun)</t>
  </si>
  <si>
    <r>
      <rPr>
        <u/>
        <sz val="12"/>
        <color indexed="21"/>
        <rFont val="Times"/>
      </rPr>
      <t>http://www.calflora.org/cgi-bin/species_query.cgi?where-calrecnum=7076</t>
    </r>
  </si>
  <si>
    <t>Rhamnus ilicifolia</t>
  </si>
  <si>
    <t>Hollyleaf Redberry or Hollyleaf Redberry</t>
  </si>
  <si>
    <t>Chaparral, montane forest (Mar–Jun)</t>
  </si>
  <si>
    <r>
      <rPr>
        <u/>
        <sz val="12"/>
        <color indexed="21"/>
        <rFont val="Times"/>
      </rPr>
      <t>http://www.calflora.org/cgi-bin/species_query.cgi?where-calrecnum=7117</t>
    </r>
  </si>
  <si>
    <t>Ribes divaricatum var. pubiflorum</t>
  </si>
  <si>
    <t>Spreading or Straggle Gooseberry</t>
  </si>
  <si>
    <t>Uncommon. Coastal bluffs, forest edges (Mar–May)</t>
  </si>
  <si>
    <r>
      <rPr>
        <u/>
        <sz val="12"/>
        <color indexed="21"/>
        <rFont val="Times"/>
      </rPr>
      <t>http://www.calflora.org/cgi-bin/species_query.cgi?where-calrecnum=7145</t>
    </r>
  </si>
  <si>
    <t>Ribes speciosum</t>
  </si>
  <si>
    <t>Fuchsia-flowered Gooseberry</t>
  </si>
  <si>
    <t>Coastal-sage scrub, chaparral (Jan–May)</t>
  </si>
  <si>
    <r>
      <rPr>
        <u/>
        <sz val="12"/>
        <color indexed="21"/>
        <rFont val="Times"/>
      </rPr>
      <t>http://www.calflora.org/cgi-bin/species_query.cgi?where-calrecnum=7203</t>
    </r>
  </si>
  <si>
    <t>Rubus spectabilis</t>
  </si>
  <si>
    <t>Salmonberry</t>
  </si>
  <si>
    <t>Moist areas, especially edges of woodland, streambanks (Mar–Jun)</t>
  </si>
  <si>
    <r>
      <rPr>
        <u/>
        <sz val="12"/>
        <color indexed="21"/>
        <rFont val="Times"/>
      </rPr>
      <t>http://www.calflora.org/cgi-bin/species_query.cgi?where-calrecnum=11065</t>
    </r>
  </si>
  <si>
    <t>Salix lasiandra var. lasiandra (JM93: S. lucida subsp. Lasiandra)</t>
  </si>
  <si>
    <t>Pacific Willow</t>
  </si>
  <si>
    <t>Wet meadows, lakeshores, riverbanks (May–Jun)</t>
  </si>
  <si>
    <r>
      <rPr>
        <u/>
        <sz val="12"/>
        <color indexed="21"/>
        <rFont val="Times"/>
      </rPr>
      <t>http://www.calflora.org/cgi-bin/species_query.cgi?where-calrecnum=7277</t>
    </r>
  </si>
  <si>
    <t>Salix lasiolepis</t>
  </si>
  <si>
    <t>Arroyo Willow</t>
  </si>
  <si>
    <t>Common. Shores, marshes, meadows, etc (Jan–Jun)</t>
  </si>
  <si>
    <r>
      <rPr>
        <u/>
        <sz val="12"/>
        <color indexed="21"/>
        <rFont val="Times"/>
      </rPr>
      <t>http://www.calflora.org/cgi-bin/species_query.cgi?where-calrecnum=7289</t>
    </r>
  </si>
  <si>
    <t>Salix scouleriana</t>
  </si>
  <si>
    <t>Nuttall or Scouler Willow</t>
  </si>
  <si>
    <t>Common. Dry to moist forest, meadows, springs, swamps (Feb–Jun)</t>
  </si>
  <si>
    <r>
      <rPr>
        <u/>
        <sz val="12"/>
        <color indexed="21"/>
        <rFont val="Times"/>
      </rPr>
      <t>http://www.calflora.org/cgi-bin/species_query.cgi?where-calrecnum=7291</t>
    </r>
  </si>
  <si>
    <t>Salix sitchensis</t>
  </si>
  <si>
    <t xml:space="preserve">Coulter or Sitka Willow </t>
  </si>
  <si>
    <t>Common. Tidal swamps, marshes, springs, streambeds (Mar)</t>
  </si>
  <si>
    <r>
      <rPr>
        <u/>
        <sz val="12"/>
        <color indexed="21"/>
        <rFont val="Times"/>
      </rPr>
      <t>http://www.calflora.org/cgi-bin/species_query.cgi?where-calrecnum=7311</t>
    </r>
  </si>
  <si>
    <t>Salvia mellifera</t>
  </si>
  <si>
    <t>Black Sage</t>
  </si>
  <si>
    <t>Coastal-sage scrub, lower chaparral (Mar–Jun)</t>
  </si>
  <si>
    <r>
      <rPr>
        <u/>
        <sz val="12"/>
        <color indexed="21"/>
        <rFont val="Times"/>
      </rPr>
      <t>http://www.calflora.org/cgi-bin/species_query.cgi?where-calrecnum=7323</t>
    </r>
  </si>
  <si>
    <t>Sambucus racemosa var. racemosa</t>
  </si>
  <si>
    <t>Red Elderberry</t>
  </si>
  <si>
    <t>Moist places (May-Jul)</t>
  </si>
  <si>
    <t>Other Natives Plants not yet seen</t>
  </si>
  <si>
    <r>
      <rPr>
        <u/>
        <sz val="12"/>
        <color indexed="18"/>
        <rFont val="Times"/>
      </rPr>
      <t>http://www.calflora.org/cgi-bin/species_query.cgi?where-calrecnum=959</t>
    </r>
  </si>
  <si>
    <t>Woodsiaceae</t>
  </si>
  <si>
    <r>
      <rPr>
        <u/>
        <sz val="12"/>
        <color indexed="18"/>
        <rFont val="Helvetica Neue"/>
      </rPr>
      <t>http://www.calflora.org/cgi-bin/species_query.cgi?where-calrecnum=8366</t>
    </r>
  </si>
  <si>
    <t>Disturbed, seasonally wet, often alkaline sites, in</t>
  </si>
  <si>
    <r>
      <rPr>
        <u/>
        <sz val="12"/>
        <color indexed="18"/>
        <rFont val="Helvetica Neue"/>
      </rPr>
      <t>http://www.calflora.org/cgi-bin/species_query.cgi?where-calrecnum=7000</t>
    </r>
  </si>
  <si>
    <t>Quercus kelloggii</t>
  </si>
  <si>
    <t>Black Oak</t>
  </si>
  <si>
    <t>grassland, marshes, watercourses (Jul–Oct)</t>
  </si>
  <si>
    <r>
      <rPr>
        <u/>
        <sz val="12"/>
        <color indexed="18"/>
        <rFont val="Helvetica Neue"/>
      </rPr>
      <t>http://www.calflora.org/cgi-bin/species_query.cgi?where-calrecnum=7001</t>
    </r>
  </si>
  <si>
    <t>Quercus lobata</t>
  </si>
  <si>
    <t>Valley, California White</t>
  </si>
  <si>
    <t>Slopes, valleys, savanna (Mar–Apr)</t>
  </si>
  <si>
    <r>
      <rPr>
        <u/>
        <sz val="12"/>
        <color indexed="21"/>
        <rFont val="Times"/>
      </rPr>
      <t>http://www.calflora.org/cgi-bin/species_query.cgi?where-calrecnum=5284</t>
    </r>
  </si>
  <si>
    <t xml:space="preserve">Madia elegans (JM93: subsp. elegans, densiflora, vernalis) 
</t>
  </si>
  <si>
    <t>Elegant Tarweed</t>
  </si>
  <si>
    <t>Exotics on Tilden list but not on Skyline list</t>
  </si>
  <si>
    <r>
      <rPr>
        <u/>
        <sz val="12"/>
        <color indexed="21"/>
        <rFont val="Times"/>
      </rPr>
      <t>http://www.calflora.org/cgi-bin/species_query.cgi?where-calrecnum=238</t>
    </r>
  </si>
  <si>
    <t>Allium triquetrum</t>
  </si>
  <si>
    <t>Three Cornered Leek</t>
  </si>
  <si>
    <t>Alliaceae</t>
  </si>
  <si>
    <t>Locally common. Shady ± disturbed places (Mar–Apr)</t>
  </si>
  <si>
    <r>
      <rPr>
        <u/>
        <sz val="12"/>
        <color indexed="21"/>
        <rFont val="Times"/>
      </rPr>
      <t>http://www.calflora.org/cgi-bin/specieslist.cgi?countylist=any&amp;namesoup=Anthemis+cotula&amp;below_elev=&amp;above_elev=&amp;plantcomm=any&amp;format=photos&amp;orderby=taxon</t>
    </r>
  </si>
  <si>
    <t>Anthemis cotula</t>
  </si>
  <si>
    <t>Mayweed</t>
  </si>
  <si>
    <t>Common. Disturbed areas, fields, coastal dunes, chaparral, oak woodland (Apr–Aug)</t>
  </si>
  <si>
    <r>
      <rPr>
        <u/>
        <sz val="12"/>
        <color indexed="18"/>
        <rFont val="Times"/>
      </rPr>
      <t>http://www.calflora.org/cgi-bin/species_query.cgi?where-calrecnum=396</t>
    </r>
  </si>
  <si>
    <t>Anthriscus caucalis</t>
  </si>
  <si>
    <t>Bur chervil</t>
  </si>
  <si>
    <t>Generally shady places (Apr–Jun)</t>
  </si>
  <si>
    <r>
      <rPr>
        <u/>
        <sz val="12"/>
        <color indexed="21"/>
        <rFont val="Times"/>
      </rPr>
      <t>http://www.calflora.org/cgi-bin/species_query.cgi?where-calrecnum=1064</t>
    </r>
  </si>
  <si>
    <t>Bellardia trixago</t>
  </si>
  <si>
    <t>Mediterranean Linseed</t>
  </si>
  <si>
    <t>Disturbed grassland. (Apr–Jun)</t>
  </si>
  <si>
    <r>
      <rPr>
        <u/>
        <sz val="12"/>
        <color indexed="21"/>
        <rFont val="Times"/>
      </rPr>
      <t>http://www.calflora.org/cgi-bin/species_query.cgi?where-calrecnum=1065</t>
    </r>
  </si>
  <si>
    <t>Bellis perennis</t>
  </si>
  <si>
    <t>English Daisy</t>
  </si>
  <si>
    <t>Damp, grassy areas (Dec–Sep)</t>
  </si>
  <si>
    <r>
      <rPr>
        <u/>
        <sz val="12"/>
        <color indexed="21"/>
        <rFont val="Times"/>
      </rPr>
      <t>http://www.calflora.org/cgi-bin/species_query.cgi?where-calrecnum=1144</t>
    </r>
  </si>
  <si>
    <t>Brassica nigra</t>
  </si>
  <si>
    <t>Black Mustard</t>
  </si>
  <si>
    <t>Common. Disturbed areas, fields (Apr–Sep)</t>
  </si>
  <si>
    <r>
      <rPr>
        <u/>
        <sz val="12"/>
        <color indexed="21"/>
        <rFont val="Times"/>
      </rPr>
      <t>http://www.calflora.org/cgi-bin/species_query.cgi?where-calrecnum=1145</t>
    </r>
  </si>
  <si>
    <t>Brassica rapa</t>
  </si>
  <si>
    <t>Turnip</t>
  </si>
  <si>
    <t>Disturbed areas (Jan–May)</t>
  </si>
  <si>
    <r>
      <rPr>
        <u/>
        <sz val="12"/>
        <color indexed="21"/>
        <rFont val="Times"/>
      </rPr>
      <t>http://www.calflora.org/cgi-bin/species_query.cgi?where-calrecnum=1166</t>
    </r>
  </si>
  <si>
    <t>Briza minor</t>
  </si>
  <si>
    <t>Little Quaking Grass Po</t>
  </si>
  <si>
    <t>Shaded or moist, open sites (Apr–Jul)</t>
  </si>
  <si>
    <r>
      <rPr>
        <u/>
        <sz val="12"/>
        <color indexed="21"/>
        <rFont val="Times"/>
      </rPr>
      <t>http://www.calflora.org/cgi-bin/species_query.cgi?where-calrecnum=1472</t>
    </r>
  </si>
  <si>
    <t>Capsella bursa-pastoris</t>
  </si>
  <si>
    <t>Shepherd's Purse</t>
  </si>
  <si>
    <t>Disturbed areas (Jan–Oct)</t>
  </si>
  <si>
    <r>
      <rPr>
        <u/>
        <sz val="12"/>
        <color indexed="21"/>
        <rFont val="Times"/>
      </rPr>
      <t>http://www.calflora.org/cgi-bin/species_query.cgi?where-calrecnum=1873</t>
    </r>
  </si>
  <si>
    <t>Cerastium glomeratum</t>
  </si>
  <si>
    <t>Sticky Mouse-ear Chickweed</t>
  </si>
  <si>
    <t>Dry hillsides, grassland, chaparral, disturbed areas (Spring)</t>
  </si>
  <si>
    <r>
      <rPr>
        <u/>
        <sz val="12"/>
        <color indexed="21"/>
        <rFont val="Times"/>
      </rPr>
      <t>http://www.calflora.org/cgi-bin/species_query.cgi?where-calrecnum=1962</t>
    </r>
  </si>
  <si>
    <t>Chenopodium album</t>
  </si>
  <si>
    <t>Lamb's Quarters</t>
  </si>
  <si>
    <t>Chenopodiaceae</t>
  </si>
  <si>
    <t>Common. Disturbed areas, fields (Jun–Oct)</t>
  </si>
  <si>
    <r>
      <rPr>
        <u/>
        <sz val="12"/>
        <color indexed="21"/>
        <rFont val="Times"/>
      </rPr>
      <t>http://www.calflora.org/cgi-bin/species_query.cgi?where-calrecnum=2321</t>
    </r>
  </si>
  <si>
    <t>Convolvulus arvensis</t>
  </si>
  <si>
    <t>Bindweed</t>
  </si>
  <si>
    <t>Roadsides, open areas in many pl communities (Mar–Oct)</t>
  </si>
  <si>
    <r>
      <rPr>
        <u/>
        <sz val="12"/>
        <color indexed="21"/>
        <rFont val="Times"/>
      </rPr>
      <t>http://www.calflora.org/cgi-bin/species_query.cgi?where-calrecnum=2570</t>
    </r>
  </si>
  <si>
    <t>Cynodon dactylon</t>
  </si>
  <si>
    <t>Bermuda Grass</t>
  </si>
  <si>
    <t>Disturbed sites (Jun–Aug)</t>
  </si>
  <si>
    <r>
      <rPr>
        <u/>
        <sz val="12"/>
        <color indexed="21"/>
        <rFont val="Times"/>
      </rPr>
      <t>http://www.calflora.org/cgi-bin/species_query.cgi?where-calrecnum=2601</t>
    </r>
  </si>
  <si>
    <t>Cytisus scoparius</t>
  </si>
  <si>
    <t>Scotch Broom</t>
  </si>
  <si>
    <t>Common. Disturbed places (Apr–Jul)</t>
  </si>
  <si>
    <r>
      <rPr>
        <u/>
        <sz val="12"/>
        <color indexed="21"/>
        <rFont val="Times"/>
      </rPr>
      <t>http://www.calflora.org/cgi-bin/species_query.cgi?where-calrecnum=9623</t>
    </r>
  </si>
  <si>
    <t>Delairea odorata</t>
  </si>
  <si>
    <t>German Ivy</t>
  </si>
  <si>
    <t>Shady, ± disturbed places, riparian woodland, coastal scrub (Nov–Mar)</t>
  </si>
  <si>
    <r>
      <rPr>
        <u/>
        <sz val="12"/>
        <color indexed="21"/>
        <rFont val="Times"/>
      </rPr>
      <t>http://www.calflora.org/cgi-bin/species_query.cgi?where-calrecnum=11687</t>
    </r>
  </si>
  <si>
    <t>Festuca bromoides (JM93: Vulpia)</t>
  </si>
  <si>
    <t>Brome Fescue</t>
  </si>
  <si>
    <t>Uncommon. Dry, disturbed places, coastal-sage scrub, chaparral (May–Jun)</t>
  </si>
  <si>
    <r>
      <rPr>
        <u/>
        <sz val="12"/>
        <color indexed="21"/>
        <rFont val="Times"/>
      </rPr>
      <t>http://www.calflora.org/cgi-bin/species_query.cgi?where-calrecnum=4201</t>
    </r>
  </si>
  <si>
    <t>Holcus lanatus</t>
  </si>
  <si>
    <t>Common Velvet Grass</t>
  </si>
  <si>
    <t>Moist sites, roadbanks, cult fields, meadows (Jun–Aug)</t>
  </si>
  <si>
    <r>
      <rPr>
        <u/>
        <sz val="12"/>
        <color indexed="21"/>
        <rFont val="Times"/>
      </rPr>
      <t>http://www.calflora.org/cgi-bin/species_query.cgi?where-calrecnum=4224</t>
    </r>
  </si>
  <si>
    <t>Hordeum marinum subsp. gussoneanum</t>
  </si>
  <si>
    <t>Mediterranean Barley</t>
  </si>
  <si>
    <t>Dry to moist, disturbed sites (Apr–Jun)</t>
  </si>
  <si>
    <t>Smooth Cat's-ear</t>
  </si>
  <si>
    <t>Rough Cat's-ear</t>
  </si>
  <si>
    <t>Prostrate Peppergrass</t>
  </si>
  <si>
    <r>
      <rPr>
        <u/>
        <sz val="12"/>
        <color indexed="21"/>
        <rFont val="Times"/>
      </rPr>
      <t>http://www.calflora.org/cgi-bin/species_query.cgi?where-calrecnum=5370</t>
    </r>
  </si>
  <si>
    <t>Marrubium vulgare</t>
  </si>
  <si>
    <t>Common Horehound</t>
  </si>
  <si>
    <t>Disturbed sites, gen overgrazed pastures (Mar–Nov)</t>
  </si>
  <si>
    <r>
      <rPr>
        <u/>
        <sz val="12"/>
        <color indexed="21"/>
        <rFont val="Times"/>
      </rPr>
      <t>http://www.calflora.org/cgi-bin/species_query.cgi?where-calrecnum=11825</t>
    </r>
  </si>
  <si>
    <t>Matricaria discoidea (JM93: Chamomilla suaveolens)</t>
  </si>
  <si>
    <t>Pineapple Weed</t>
  </si>
  <si>
    <t>Abundant. Disturbed sites, riverbanks (Feb–Aug)</t>
  </si>
  <si>
    <r>
      <rPr>
        <u/>
        <sz val="12"/>
        <color indexed="21"/>
        <rFont val="Times"/>
      </rPr>
      <t>http://www.calflora.org/cgi-bin/species_query.cgi?where-calrecnum=5381</t>
    </r>
  </si>
  <si>
    <t>Medicago arabica</t>
  </si>
  <si>
    <t>Spotted Bur Clover</t>
  </si>
  <si>
    <t>Disturbed and agricultural areas, fields, woodland (Mar–Jun)</t>
  </si>
  <si>
    <r>
      <rPr>
        <u/>
        <sz val="12"/>
        <color indexed="21"/>
        <rFont val="Times"/>
      </rPr>
      <t>http://www.calflora.org/cgi-bin/species_query.cgi?where-calrecnum=5406</t>
    </r>
  </si>
  <si>
    <t>Melilotus indicus (JM93: M. indica)</t>
  </si>
  <si>
    <t>Sourclover</t>
  </si>
  <si>
    <t>Open, disturbed areas (Apr–Oct)</t>
  </si>
  <si>
    <r>
      <rPr>
        <u/>
        <sz val="12"/>
        <color indexed="21"/>
        <rFont val="Times"/>
      </rPr>
      <t>http://www.calflora.org/cgi-bin/species_query.cgi?where-calrecnum=11034</t>
    </r>
  </si>
  <si>
    <t>Polygonum aviculare subsp. depressum (JM93: P. arenastrum)</t>
  </si>
  <si>
    <t>Knotweed</t>
  </si>
  <si>
    <t>Disturbed places (May–Nov)</t>
  </si>
  <si>
    <r>
      <rPr>
        <u/>
        <sz val="12"/>
        <color indexed="21"/>
        <rFont val="Times"/>
      </rPr>
      <t>http://www.calflora.org/cgi-bin/species_query.cgi?where-calrecnum=7048</t>
    </r>
  </si>
  <si>
    <t>Ranunculus muricatus</t>
  </si>
  <si>
    <t>Prickleseed Buttercup</t>
  </si>
  <si>
    <t>Stream-banks, drainages, low meadows (Apr–Jun)</t>
  </si>
  <si>
    <r>
      <rPr>
        <u/>
        <sz val="12"/>
        <color indexed="21"/>
        <rFont val="Times"/>
      </rPr>
      <t>http://www.calflora.org/cgi-bin/species_query.cgi?where-calrecnum=7064</t>
    </r>
  </si>
  <si>
    <t>Raphanus sativus</t>
  </si>
  <si>
    <t>Radish</t>
  </si>
  <si>
    <t>Disturbed areas, fields (May–Jul)</t>
  </si>
  <si>
    <r>
      <rPr>
        <u/>
        <sz val="12"/>
        <color indexed="21"/>
        <rFont val="Times"/>
      </rPr>
      <t>http://www.calflora.org/cgi-bin/species_query.cgi?where-calrecnum=7214</t>
    </r>
  </si>
  <si>
    <t>Rumex conglomeratus</t>
  </si>
  <si>
    <t>Green Dock</t>
  </si>
  <si>
    <t>Common. Moist places (May–Aug)</t>
  </si>
  <si>
    <r>
      <rPr>
        <u/>
        <sz val="12"/>
        <color indexed="21"/>
        <rFont val="Times"/>
      </rPr>
      <t>http://www.calflora.org/cgi-bin/species_query.cgi?where-calrecnum=7220</t>
    </r>
  </si>
  <si>
    <t>Rumex obtusifolius</t>
  </si>
  <si>
    <t>Bitter Dock</t>
  </si>
  <si>
    <t>Moist places (May–Sep)</t>
  </si>
  <si>
    <r>
      <rPr>
        <u/>
        <sz val="12"/>
        <color indexed="21"/>
        <rFont val="Times"/>
      </rPr>
      <t>http://www.calflora.org/cgi-bin/species_query.cgi?where-calrecnum=7224</t>
    </r>
  </si>
  <si>
    <t>Rumex pulcher</t>
  </si>
  <si>
    <t>Fiddle Dock</t>
  </si>
  <si>
    <t>Disturbed places, meadows, moist or dry habitats (May–Sep)</t>
  </si>
  <si>
    <r>
      <rPr>
        <u/>
        <sz val="12"/>
        <color indexed="21"/>
        <rFont val="Times"/>
      </rPr>
      <t>http://www.calflora.org/cgi-bin/species_query.cgi?where-calrecnum=7542</t>
    </r>
  </si>
  <si>
    <t>Small-flower Catchfly</t>
  </si>
  <si>
    <r>
      <rPr>
        <u/>
        <sz val="12"/>
        <color indexed="21"/>
        <rFont val="Times"/>
      </rPr>
      <t>http://www.calflora.org/cgi-bin/species_query.cgi?where-calrecnum=7630</t>
    </r>
  </si>
  <si>
    <t>Sisymbrium officinale</t>
  </si>
  <si>
    <t>Hedge Mustard</t>
  </si>
  <si>
    <t>Disturbed areas, fields, pastures (Apr–Sep)</t>
  </si>
  <si>
    <r>
      <rPr>
        <u/>
        <sz val="12"/>
        <color indexed="21"/>
        <rFont val="Times"/>
      </rPr>
      <t>http://www.calflora.org/cgi-bin/species_query.cgi?where-calrecnum=7716</t>
    </r>
  </si>
  <si>
    <t>Spergularia rubra</t>
  </si>
  <si>
    <t>Red Sand-spurry</t>
  </si>
  <si>
    <t>Forest, meadows, mud flats, disturbed</t>
  </si>
  <si>
    <r>
      <rPr>
        <u/>
        <sz val="12"/>
        <color indexed="21"/>
        <rFont val="Times"/>
      </rPr>
      <t>http://www.calflora.org/cgi-bin/species_query.cgi?where-calrecnum=8020</t>
    </r>
  </si>
  <si>
    <t>Tragopogon porrifolius</t>
  </si>
  <si>
    <t>Purple Salsify</t>
  </si>
  <si>
    <t>Common. Disturbed places (Mar–Nov)</t>
  </si>
  <si>
    <t>http://www.calflora.org/cgi-bin/species_query.cgi?where-calrecnum=8104</t>
  </si>
  <si>
    <t>Trifolium pratense</t>
  </si>
  <si>
    <t>Red Clover</t>
  </si>
  <si>
    <r>
      <rPr>
        <u/>
        <sz val="12"/>
        <color indexed="21"/>
        <rFont val="Times"/>
      </rPr>
      <t>http://www.calflora.org/cgi-bin/species_query.cgi?where-calrecnum=8105</t>
    </r>
  </si>
  <si>
    <t>Trifolium repens</t>
  </si>
  <si>
    <t>White Clover</t>
  </si>
  <si>
    <t>Disturbed areas (Feb–Dec)</t>
  </si>
  <si>
    <r>
      <rPr>
        <u/>
        <sz val="12"/>
        <color indexed="21"/>
        <rFont val="Times"/>
      </rPr>
      <t>http://www.calflora.org/cgi-bin/species_query.cgi?where-calrecnum=8106</t>
    </r>
  </si>
  <si>
    <t>Trifolium subterraneum</t>
  </si>
  <si>
    <t>Subterranean Clover</t>
  </si>
  <si>
    <t>Meadows, roadsides, disturbed areas (Mar–Apr)</t>
  </si>
  <si>
    <r>
      <rPr>
        <u/>
        <sz val="12"/>
        <color indexed="21"/>
        <rFont val="Times"/>
      </rPr>
      <t>http://www.calflora.org/cgi-bin/species_query.cgi?where-calrecnum=8181</t>
    </r>
  </si>
  <si>
    <t>Ulmus parvifolia</t>
  </si>
  <si>
    <t>Chinese Elm</t>
  </si>
  <si>
    <t>Ulmaceae</t>
  </si>
  <si>
    <t>Streams, springs, wetlands, roadsides, disturbed areas (Aug–Oct)</t>
  </si>
  <si>
    <r>
      <rPr>
        <u/>
        <sz val="12"/>
        <color indexed="21"/>
        <rFont val="Times"/>
      </rPr>
      <t>http://www.calflora.org/cgi-bin/species_query.cgi?where-calrecnum=8185</t>
    </r>
  </si>
  <si>
    <t>Urospermum picroides</t>
  </si>
  <si>
    <t>False Hawkbit</t>
  </si>
  <si>
    <t>Uncommon. Disturbed places (Apr–Jul)</t>
  </si>
  <si>
    <r>
      <rPr>
        <u/>
        <sz val="12"/>
        <color indexed="21"/>
        <rFont val="Times"/>
      </rPr>
      <t>http://www.calflora.org/cgi-bin/species_query.cgi?where-calrecnum=8263</t>
    </r>
  </si>
  <si>
    <t>Vicia disperma</t>
  </si>
  <si>
    <t>Two-seeded Vetch</t>
  </si>
  <si>
    <t>Roadsides, urban weed (Mar–May)</t>
  </si>
  <si>
    <r>
      <rPr>
        <u/>
        <sz val="12"/>
        <color indexed="21"/>
        <rFont val="Times"/>
      </rPr>
      <t>http://www.calflora.org/cgi-bin/species_query.cgi?where-calrecnum=8272</t>
    </r>
  </si>
  <si>
    <t>Vicia sativa subsp. nigra</t>
  </si>
  <si>
    <t>Narrow-leaved Vetch</t>
  </si>
  <si>
    <r>
      <rPr>
        <u/>
        <sz val="12"/>
        <color indexed="21"/>
        <rFont val="Times"/>
      </rPr>
      <t>http://www.calflora.org/cgi-bin/species_query.cgi?where-calrecnum=8273</t>
    </r>
  </si>
  <si>
    <t>Vicia sativa subsp. sativa</t>
  </si>
  <si>
    <t>Spring Vetch</t>
  </si>
  <si>
    <r>
      <rPr>
        <u/>
        <sz val="12"/>
        <color indexed="21"/>
        <rFont val="Times"/>
      </rPr>
      <t>http://www.calflora.org/cgi-bin/species_query.cgi?where-calrecnum=8275</t>
    </r>
  </si>
  <si>
    <t>Vicia villosa subsp. varia</t>
  </si>
  <si>
    <t>Sparsely Hairy Vetch</t>
  </si>
  <si>
    <t>Grassland, roadside, disturbed areas (Mar–Jun)</t>
  </si>
  <si>
    <r>
      <rPr>
        <u/>
        <sz val="12"/>
        <color indexed="21"/>
        <rFont val="Times"/>
      </rPr>
      <t>http://www.calflora.org/cgi-bin/species_query.cgi?where-calrecnum=8276</t>
    </r>
  </si>
  <si>
    <t>Vicia villosa subsp. villosa</t>
  </si>
  <si>
    <t>Hairy Vetch</t>
  </si>
  <si>
    <t>Grassland, roadside, disturbed areas (May–Jul)</t>
  </si>
  <si>
    <r>
      <rPr>
        <u/>
        <sz val="12"/>
        <color indexed="21"/>
        <rFont val="Times"/>
      </rPr>
      <t>http://www.calflora.org/cgi-bin/species_query.cgi?where-calrecnum=8280</t>
    </r>
  </si>
  <si>
    <t>Vinca major</t>
  </si>
  <si>
    <t>Greater Periwinkle</t>
  </si>
  <si>
    <t>Apocynaceae</t>
  </si>
  <si>
    <t>Coastal bluffs, sheltered places, esp along stream beds (Mar–Jun(Jan))</t>
  </si>
  <si>
    <t>Other Exotic Plants not yet seen</t>
  </si>
  <si>
    <r>
      <rPr>
        <u/>
        <sz val="12"/>
        <color indexed="21"/>
        <rFont val="Times"/>
      </rPr>
      <t>http://www.calflora.org/cgi-bin/species_query.cgi?where-calrecnum=1486</t>
    </r>
  </si>
  <si>
    <t>Cardamine hirsuta</t>
  </si>
  <si>
    <t>Hairy bittercress</t>
  </si>
  <si>
    <r>
      <rPr>
        <u/>
        <sz val="12"/>
        <color indexed="18"/>
        <rFont val="Times"/>
      </rPr>
      <t>http://www.calflora.org/cgi-bin/species_query.cgi?where-calrecnum=1505</t>
    </r>
  </si>
  <si>
    <t xml:space="preserve">Carduus tenuiflorus </t>
  </si>
  <si>
    <t>Italian thistle,  Slender flowered thistle</t>
  </si>
  <si>
    <t>Roadsides, pastures, disturbed areas (Apr–Jun)</t>
  </si>
  <si>
    <r>
      <rPr>
        <u/>
        <sz val="12"/>
        <color indexed="18"/>
        <rFont val="Times"/>
      </rPr>
      <t>http://www.calflora.org/cgi-bin/species_query.cgi?where-calrecnum=2107</t>
    </r>
  </si>
  <si>
    <t>Cichorium intybus</t>
  </si>
  <si>
    <t>Chicory</t>
  </si>
  <si>
    <t>Common. Roadsides, disturbed places (Apr–Oct)</t>
  </si>
  <si>
    <r>
      <rPr>
        <u/>
        <sz val="12"/>
        <color indexed="18"/>
        <rFont val="Times"/>
      </rPr>
      <t>http://www.calflora.org/cgi-bin/species_query.cgi?where-calrecnum=2729</t>
    </r>
  </si>
  <si>
    <t>Digitalis purpurea 'Alba'</t>
  </si>
  <si>
    <t>foxglove "Alba"</t>
  </si>
  <si>
    <t>Acid soil in open woodland, disturbed areas (May–Jul)</t>
  </si>
  <si>
    <r>
      <rPr>
        <u/>
        <sz val="12"/>
        <color indexed="18"/>
        <rFont val="Times"/>
      </rPr>
      <t>http://www.calflora.org/cgi-bin/species_query.cgi?where-calrecnum=2731</t>
    </r>
  </si>
  <si>
    <t>Digitaria sanguinalis</t>
  </si>
  <si>
    <t>Crabgrass</t>
  </si>
  <si>
    <t>Disturbed areas (Jun–Sep)</t>
  </si>
  <si>
    <r>
      <rPr>
        <u/>
        <sz val="12"/>
        <color indexed="18"/>
        <rFont val="Times"/>
      </rPr>
      <t>http://www.calflora.org/cgi-bin/species_query.cgi?where-calrecnum=2826</t>
    </r>
  </si>
  <si>
    <t>Duchesnea indica var. indica (JM93: no var.)</t>
  </si>
  <si>
    <t>mock strawberry, Indian strawberry</t>
  </si>
  <si>
    <t>Disturbed areas (May–Aug)</t>
  </si>
  <si>
    <r>
      <rPr>
        <u/>
        <sz val="12"/>
        <color indexed="18"/>
        <rFont val="Times"/>
      </rPr>
      <t>http://www.calflora.org/cgi-bin/species_query.cgi?where-calrecnum=2882</t>
    </r>
  </si>
  <si>
    <t>Echinochloa crus-galli</t>
  </si>
  <si>
    <t>Barnyard grass</t>
  </si>
  <si>
    <t>Gen wet, disturbed sites, fields, roadsides (Jun–Oct)</t>
  </si>
  <si>
    <r>
      <rPr>
        <u/>
        <sz val="12"/>
        <color indexed="18"/>
        <rFont val="Times"/>
      </rPr>
      <t>http://www.calflora.org/cgi-bin/species_query.cgi?where-calrecnum=3723</t>
    </r>
  </si>
  <si>
    <t>Galium parisiense</t>
  </si>
  <si>
    <t>Wall bedstraw</t>
  </si>
  <si>
    <t>Warm, dry, generally rocky soil to moist areas, coastal-sage scrub, chaparral, grassy hillsides with oaks, roadsides (Apr–Aug)</t>
  </si>
  <si>
    <r>
      <rPr>
        <u/>
        <sz val="12"/>
        <color indexed="18"/>
        <rFont val="Times"/>
      </rPr>
      <t>http://www.calflora.org/cgi-bin/species_query.cgi?where-calrecnum=5354</t>
    </r>
  </si>
  <si>
    <t>Malva parviflora</t>
  </si>
  <si>
    <t>Cheese Weed</t>
  </si>
  <si>
    <t>Common. Disturbed places (Mar–May)</t>
  </si>
  <si>
    <r>
      <rPr>
        <u/>
        <sz val="12"/>
        <color indexed="18"/>
        <rFont val="Times"/>
      </rPr>
      <t>http://www.calflora.org/cgi-bin/species_query.cgi?where-calrecnum=6010</t>
    </r>
  </si>
  <si>
    <t xml:space="preserve">Oxalis  corniculata 
</t>
  </si>
  <si>
    <t>Creeping Wood Sorrel</t>
  </si>
  <si>
    <t>Disturbed areas (Most of Year)</t>
  </si>
  <si>
    <r>
      <rPr>
        <u/>
        <sz val="12"/>
        <color indexed="18"/>
        <rFont val="Times"/>
      </rPr>
      <t>http://www.calflora.org/cgi-bin/species_query.cgi?where-calrecnum=6803</t>
    </r>
  </si>
  <si>
    <t>Portulaca oleracea</t>
  </si>
  <si>
    <t>Common Purslane</t>
  </si>
  <si>
    <t>Portulacaceae</t>
  </si>
  <si>
    <t>Disturbed soil (Late spring-early fall)</t>
  </si>
  <si>
    <t>Gold back fern print fern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</si>
</sst>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color indexed="8"/>
      <name val="Helvetica Neue"/>
    </font>
    <font>
      <sz val="12"/>
      <color indexed="8"/>
      <name val="Helvetica"/>
    </font>
    <font>
      <sz val="10"/>
      <color indexed="8"/>
      <name val="Helvetica"/>
    </font>
    <font>
      <sz val="12"/>
      <color indexed="10"/>
      <name val="Times"/>
    </font>
    <font>
      <b/>
      <sz val="24"/>
      <color indexed="8"/>
      <name val="Times"/>
    </font>
    <font>
      <b/>
      <sz val="15"/>
      <color indexed="8"/>
      <name val="Times"/>
    </font>
    <font>
      <b/>
      <sz val="11"/>
      <color indexed="8"/>
      <name val="Times"/>
    </font>
    <font>
      <sz val="14"/>
      <color indexed="8"/>
      <name val="Times"/>
    </font>
    <font>
      <b/>
      <sz val="10"/>
      <color indexed="8"/>
      <name val="Helvetica"/>
    </font>
    <font>
      <sz val="21"/>
      <color indexed="12"/>
      <name val="Helvetica"/>
    </font>
    <font>
      <sz val="20"/>
      <color indexed="8"/>
      <name val="Times"/>
    </font>
    <font>
      <b/>
      <sz val="18"/>
      <color indexed="8"/>
      <name val="Times"/>
    </font>
    <font>
      <b/>
      <sz val="17"/>
      <color indexed="8"/>
      <name val="Times"/>
    </font>
    <font>
      <i/>
      <sz val="12"/>
      <color indexed="16"/>
      <name val="Times"/>
    </font>
    <font>
      <sz val="10"/>
      <color indexed="8"/>
      <name val="Times"/>
    </font>
    <font>
      <sz val="12"/>
      <color indexed="16"/>
      <name val="Times"/>
    </font>
    <font>
      <b/>
      <sz val="19"/>
      <color indexed="8"/>
      <name val="Times"/>
    </font>
    <font>
      <sz val="12"/>
      <color indexed="8"/>
      <name val="Times"/>
    </font>
    <font>
      <b/>
      <u/>
      <sz val="12"/>
      <color indexed="8"/>
      <name val="Times"/>
    </font>
    <font>
      <b/>
      <sz val="12"/>
      <color indexed="8"/>
      <name val="Times"/>
    </font>
    <font>
      <u/>
      <sz val="12"/>
      <color indexed="18"/>
      <name val="Times"/>
    </font>
    <font>
      <i/>
      <sz val="12"/>
      <color indexed="8"/>
      <name val="Times"/>
    </font>
    <font>
      <sz val="15"/>
      <color indexed="8"/>
      <name val="Times"/>
    </font>
    <font>
      <u/>
      <sz val="12"/>
      <color indexed="21"/>
      <name val="Times"/>
    </font>
    <font>
      <b/>
      <sz val="14"/>
      <color indexed="8"/>
      <name val="Times"/>
    </font>
    <font>
      <sz val="11"/>
      <color indexed="8"/>
      <name val="Times"/>
    </font>
    <font>
      <i/>
      <sz val="10"/>
      <color indexed="8"/>
      <name val="Times"/>
    </font>
    <font>
      <i/>
      <sz val="12"/>
      <color indexed="24"/>
      <name val="Times"/>
    </font>
    <font>
      <i/>
      <sz val="13"/>
      <color indexed="24"/>
      <name val="Times"/>
    </font>
    <font>
      <sz val="12"/>
      <color indexed="24"/>
      <name val="Times"/>
    </font>
    <font>
      <u/>
      <sz val="14"/>
      <color indexed="18"/>
      <name val="Times"/>
    </font>
    <font>
      <i/>
      <sz val="15"/>
      <color indexed="8"/>
      <name val="Times"/>
    </font>
    <font>
      <b/>
      <sz val="13"/>
      <color indexed="31"/>
      <name val="Times"/>
    </font>
    <font>
      <sz val="12"/>
      <color indexed="32"/>
      <name val="Times"/>
    </font>
    <font>
      <i/>
      <sz val="12"/>
      <color indexed="32"/>
      <name val="Times"/>
    </font>
    <font>
      <sz val="11"/>
      <color indexed="32"/>
      <name val="Times"/>
    </font>
    <font>
      <sz val="11"/>
      <color indexed="16"/>
      <name val="Times"/>
    </font>
    <font>
      <sz val="10"/>
      <color indexed="16"/>
      <name val="Times"/>
    </font>
    <font>
      <sz val="11"/>
      <color indexed="33"/>
      <name val="Times"/>
    </font>
    <font>
      <sz val="10"/>
      <color indexed="33"/>
      <name val="Times"/>
    </font>
    <font>
      <sz val="12"/>
      <color indexed="8"/>
      <name val="Times New Roman"/>
    </font>
    <font>
      <sz val="12"/>
      <color indexed="36"/>
      <name val="Times"/>
    </font>
    <font>
      <sz val="13"/>
      <color indexed="36"/>
      <name val="Arial"/>
    </font>
    <font>
      <b/>
      <i/>
      <sz val="17"/>
      <color indexed="8"/>
      <name val="Times"/>
    </font>
    <font>
      <u/>
      <sz val="10"/>
      <color indexed="18"/>
      <name val="Helvetica"/>
    </font>
    <font>
      <u/>
      <sz val="11"/>
      <color indexed="18"/>
      <name val="Helvetica"/>
    </font>
    <font>
      <sz val="19"/>
      <color indexed="8"/>
      <name val="Times"/>
    </font>
    <font>
      <b/>
      <sz val="22"/>
      <color indexed="8"/>
      <name val="Times"/>
    </font>
    <font>
      <sz val="18"/>
      <color indexed="8"/>
      <name val="Times"/>
    </font>
    <font>
      <sz val="15"/>
      <color indexed="39"/>
      <name val="Times"/>
    </font>
    <font>
      <b/>
      <i/>
      <sz val="18"/>
      <color indexed="8"/>
      <name val="Times"/>
    </font>
    <font>
      <b/>
      <sz val="14"/>
      <color indexed="8"/>
      <name val="Helvetica"/>
    </font>
    <font>
      <i/>
      <sz val="10"/>
      <color indexed="8"/>
      <name val="Helvetica"/>
    </font>
    <font>
      <i/>
      <u/>
      <sz val="10"/>
      <color indexed="21"/>
      <name val="Helvetica"/>
    </font>
    <font>
      <sz val="12"/>
      <color indexed="8"/>
      <name val="Helvetica Neue"/>
    </font>
    <font>
      <u/>
      <sz val="12"/>
      <color indexed="18"/>
      <name val="Helvetica Neue"/>
    </font>
    <font>
      <b/>
      <i/>
      <sz val="15"/>
      <color indexed="8"/>
      <name val="Times"/>
    </font>
  </fonts>
  <fills count="2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gradientFill degree="270">
        <stop position="0">
          <color rgb="FFF3FBB5"/>
        </stop>
        <stop position="1">
          <color rgb="FFE6F3FF"/>
        </stop>
      </gradientFill>
    </fill>
    <fill>
      <patternFill patternType="solid">
        <fgColor indexed="40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6"/>
        <bgColor auto="1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3"/>
      </right>
      <top style="thin">
        <color indexed="8"/>
      </top>
      <bottom style="thin">
        <color indexed="8"/>
      </bottom>
      <diagonal/>
    </border>
    <border>
      <left style="thick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7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22"/>
      </bottom>
      <diagonal/>
    </border>
    <border>
      <left style="thick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ck">
        <color indexed="8"/>
      </left>
      <right style="thin">
        <color indexed="15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1"/>
      </bottom>
      <diagonal/>
    </border>
    <border>
      <left style="thin">
        <color indexed="41"/>
      </left>
      <right style="thin">
        <color indexed="8"/>
      </right>
      <top style="thin">
        <color indexed="41"/>
      </top>
      <bottom style="thin">
        <color indexed="41"/>
      </bottom>
      <diagonal/>
    </border>
    <border>
      <left style="thin">
        <color indexed="8"/>
      </left>
      <right style="thin">
        <color indexed="8"/>
      </right>
      <top style="thin">
        <color indexed="41"/>
      </top>
      <bottom style="thin">
        <color indexed="41"/>
      </bottom>
      <diagonal/>
    </border>
    <border>
      <left style="thin">
        <color indexed="8"/>
      </left>
      <right style="thin">
        <color indexed="8"/>
      </right>
      <top style="thin">
        <color indexed="4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8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49" fontId="5" fillId="3" borderId="6" xfId="0" applyNumberFormat="1" applyFont="1" applyFill="1" applyBorder="1" applyAlignment="1">
      <alignment wrapText="1"/>
    </xf>
    <xf numFmtId="49" fontId="5" fillId="3" borderId="6" xfId="0" applyNumberFormat="1" applyFont="1" applyFill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 wrapText="1"/>
    </xf>
    <xf numFmtId="49" fontId="6" fillId="3" borderId="8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left"/>
    </xf>
    <xf numFmtId="0" fontId="8" fillId="0" borderId="3" xfId="0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/>
    <xf numFmtId="49" fontId="5" fillId="3" borderId="3" xfId="0" applyNumberFormat="1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49" fontId="12" fillId="4" borderId="9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left" wrapText="1"/>
    </xf>
    <xf numFmtId="49" fontId="5" fillId="3" borderId="12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 wrapText="1"/>
    </xf>
    <xf numFmtId="49" fontId="13" fillId="3" borderId="11" xfId="0" applyNumberFormat="1" applyFont="1" applyFill="1" applyBorder="1" applyAlignment="1">
      <alignment horizontal="left" wrapText="1"/>
    </xf>
    <xf numFmtId="0" fontId="14" fillId="3" borderId="12" xfId="0" applyFont="1" applyFill="1" applyBorder="1" applyAlignment="1">
      <alignment wrapText="1"/>
    </xf>
    <xf numFmtId="49" fontId="15" fillId="3" borderId="3" xfId="0" applyNumberFormat="1" applyFont="1" applyFill="1" applyBorder="1" applyAlignment="1">
      <alignment horizontal="left" wrapText="1"/>
    </xf>
    <xf numFmtId="49" fontId="15" fillId="3" borderId="3" xfId="0" applyNumberFormat="1" applyFont="1" applyFill="1" applyBorder="1" applyAlignment="1">
      <alignment horizontal="center" wrapText="1"/>
    </xf>
    <xf numFmtId="49" fontId="15" fillId="3" borderId="3" xfId="0" applyNumberFormat="1" applyFont="1" applyFill="1" applyBorder="1" applyAlignment="1">
      <alignment horizontal="center"/>
    </xf>
    <xf numFmtId="49" fontId="15" fillId="3" borderId="4" xfId="0" applyNumberFormat="1" applyFont="1" applyFill="1" applyBorder="1" applyAlignment="1">
      <alignment horizontal="left" wrapText="1"/>
    </xf>
    <xf numFmtId="0" fontId="14" fillId="3" borderId="8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49" fontId="3" fillId="5" borderId="4" xfId="0" applyNumberFormat="1" applyFont="1" applyFill="1" applyBorder="1" applyAlignment="1">
      <alignment horizontal="left" wrapText="1"/>
    </xf>
    <xf numFmtId="49" fontId="16" fillId="5" borderId="8" xfId="0" applyNumberFormat="1" applyFont="1" applyFill="1" applyBorder="1" applyAlignment="1">
      <alignment horizontal="left" wrapText="1"/>
    </xf>
    <xf numFmtId="0" fontId="17" fillId="5" borderId="3" xfId="0" applyFont="1" applyFill="1" applyBorder="1" applyAlignment="1">
      <alignment wrapText="1"/>
    </xf>
    <xf numFmtId="49" fontId="18" fillId="5" borderId="3" xfId="0" applyNumberFormat="1" applyFont="1" applyFill="1" applyBorder="1" applyAlignment="1">
      <alignment horizontal="left" wrapText="1"/>
    </xf>
    <xf numFmtId="49" fontId="18" fillId="5" borderId="3" xfId="0" applyNumberFormat="1" applyFont="1" applyFill="1" applyBorder="1" applyAlignment="1">
      <alignment horizontal="center" wrapText="1"/>
    </xf>
    <xf numFmtId="49" fontId="18" fillId="5" borderId="3" xfId="0" applyNumberFormat="1" applyFont="1" applyFill="1" applyBorder="1" applyAlignment="1">
      <alignment horizontal="center"/>
    </xf>
    <xf numFmtId="49" fontId="16" fillId="5" borderId="4" xfId="0" applyNumberFormat="1" applyFont="1" applyFill="1" applyBorder="1" applyAlignment="1">
      <alignment horizontal="left" wrapText="1"/>
    </xf>
    <xf numFmtId="0" fontId="5" fillId="5" borderId="8" xfId="0" applyNumberFormat="1" applyFont="1" applyFill="1" applyBorder="1" applyAlignment="1">
      <alignment horizontal="left" wrapText="1"/>
    </xf>
    <xf numFmtId="0" fontId="19" fillId="5" borderId="3" xfId="0" applyNumberFormat="1" applyFont="1" applyFill="1" applyBorder="1" applyAlignment="1">
      <alignment horizontal="center"/>
    </xf>
    <xf numFmtId="0" fontId="19" fillId="5" borderId="1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left" wrapText="1"/>
    </xf>
    <xf numFmtId="49" fontId="21" fillId="0" borderId="8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horizontal="left" wrapText="1"/>
    </xf>
    <xf numFmtId="49" fontId="22" fillId="0" borderId="3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49" fontId="3" fillId="6" borderId="4" xfId="0" applyNumberFormat="1" applyFont="1" applyFill="1" applyBorder="1" applyAlignment="1">
      <alignment horizontal="left" wrapText="1"/>
    </xf>
    <xf numFmtId="49" fontId="21" fillId="6" borderId="8" xfId="0" applyNumberFormat="1" applyFont="1" applyFill="1" applyBorder="1" applyAlignment="1">
      <alignment horizontal="left" wrapText="1"/>
    </xf>
    <xf numFmtId="49" fontId="17" fillId="6" borderId="3" xfId="0" applyNumberFormat="1" applyFont="1" applyFill="1" applyBorder="1" applyAlignment="1">
      <alignment wrapText="1"/>
    </xf>
    <xf numFmtId="49" fontId="17" fillId="6" borderId="3" xfId="0" applyNumberFormat="1" applyFont="1" applyFill="1" applyBorder="1" applyAlignment="1">
      <alignment horizontal="left" wrapText="1"/>
    </xf>
    <xf numFmtId="49" fontId="22" fillId="6" borderId="3" xfId="0" applyNumberFormat="1" applyFont="1" applyFill="1" applyBorder="1" applyAlignment="1">
      <alignment horizontal="center" wrapText="1"/>
    </xf>
    <xf numFmtId="49" fontId="17" fillId="6" borderId="3" xfId="0" applyNumberFormat="1" applyFont="1" applyFill="1" applyBorder="1" applyAlignment="1">
      <alignment horizontal="center"/>
    </xf>
    <xf numFmtId="49" fontId="17" fillId="6" borderId="4" xfId="0" applyNumberFormat="1" applyFont="1" applyFill="1" applyBorder="1" applyAlignment="1">
      <alignment horizontal="left" wrapText="1"/>
    </xf>
    <xf numFmtId="1" fontId="17" fillId="6" borderId="8" xfId="0" applyNumberFormat="1" applyFont="1" applyFill="1" applyBorder="1" applyAlignment="1">
      <alignment wrapText="1"/>
    </xf>
    <xf numFmtId="0" fontId="14" fillId="6" borderId="3" xfId="0" applyNumberFormat="1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49" fontId="21" fillId="3" borderId="8" xfId="0" applyNumberFormat="1" applyFont="1" applyFill="1" applyBorder="1" applyAlignment="1">
      <alignment horizontal="left" wrapText="1"/>
    </xf>
    <xf numFmtId="49" fontId="17" fillId="3" borderId="3" xfId="0" applyNumberFormat="1" applyFont="1" applyFill="1" applyBorder="1" applyAlignment="1">
      <alignment wrapText="1"/>
    </xf>
    <xf numFmtId="49" fontId="17" fillId="3" borderId="3" xfId="0" applyNumberFormat="1" applyFont="1" applyFill="1" applyBorder="1" applyAlignment="1">
      <alignment horizontal="left" wrapText="1"/>
    </xf>
    <xf numFmtId="49" fontId="22" fillId="3" borderId="3" xfId="0" applyNumberFormat="1" applyFont="1" applyFill="1" applyBorder="1" applyAlignment="1">
      <alignment horizontal="center" wrapText="1"/>
    </xf>
    <xf numFmtId="49" fontId="17" fillId="3" borderId="3" xfId="0" applyNumberFormat="1" applyFont="1" applyFill="1" applyBorder="1" applyAlignment="1">
      <alignment horizontal="center"/>
    </xf>
    <xf numFmtId="49" fontId="17" fillId="3" borderId="4" xfId="0" applyNumberFormat="1" applyFont="1" applyFill="1" applyBorder="1" applyAlignment="1">
      <alignment horizontal="left" wrapText="1"/>
    </xf>
    <xf numFmtId="49" fontId="17" fillId="3" borderId="8" xfId="0" applyNumberFormat="1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4" fillId="3" borderId="13" xfId="0" applyNumberFormat="1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 wrapText="1"/>
    </xf>
    <xf numFmtId="49" fontId="17" fillId="6" borderId="8" xfId="0" applyNumberFormat="1" applyFont="1" applyFill="1" applyBorder="1" applyAlignment="1">
      <alignment wrapText="1"/>
    </xf>
    <xf numFmtId="0" fontId="17" fillId="6" borderId="3" xfId="0" applyNumberFormat="1" applyFont="1" applyFill="1" applyBorder="1" applyAlignment="1">
      <alignment horizontal="center"/>
    </xf>
    <xf numFmtId="49" fontId="17" fillId="3" borderId="9" xfId="0" applyNumberFormat="1" applyFont="1" applyFill="1" applyBorder="1" applyAlignment="1">
      <alignment horizontal="left" wrapText="1"/>
    </xf>
    <xf numFmtId="1" fontId="17" fillId="3" borderId="10" xfId="0" applyNumberFormat="1" applyFont="1" applyFill="1" applyBorder="1" applyAlignment="1">
      <alignment wrapText="1"/>
    </xf>
    <xf numFmtId="0" fontId="14" fillId="3" borderId="3" xfId="0" applyNumberFormat="1" applyFont="1" applyFill="1" applyBorder="1" applyAlignment="1">
      <alignment horizontal="center"/>
    </xf>
    <xf numFmtId="49" fontId="17" fillId="6" borderId="9" xfId="0" applyNumberFormat="1" applyFont="1" applyFill="1" applyBorder="1" applyAlignment="1">
      <alignment horizontal="left" wrapText="1"/>
    </xf>
    <xf numFmtId="49" fontId="17" fillId="6" borderId="10" xfId="0" applyNumberFormat="1" applyFont="1" applyFill="1" applyBorder="1" applyAlignment="1">
      <alignment wrapText="1"/>
    </xf>
    <xf numFmtId="49" fontId="17" fillId="3" borderId="10" xfId="0" applyNumberFormat="1" applyFont="1" applyFill="1" applyBorder="1" applyAlignment="1">
      <alignment wrapText="1"/>
    </xf>
    <xf numFmtId="0" fontId="17" fillId="6" borderId="3" xfId="0" applyFont="1" applyFill="1" applyBorder="1" applyAlignment="1">
      <alignment horizontal="center"/>
    </xf>
    <xf numFmtId="1" fontId="17" fillId="6" borderId="10" xfId="0" applyNumberFormat="1" applyFont="1" applyFill="1" applyBorder="1" applyAlignment="1">
      <alignment wrapText="1"/>
    </xf>
    <xf numFmtId="49" fontId="15" fillId="3" borderId="9" xfId="0" applyNumberFormat="1" applyFont="1" applyFill="1" applyBorder="1" applyAlignment="1">
      <alignment horizontal="left" wrapText="1"/>
    </xf>
    <xf numFmtId="0" fontId="14" fillId="3" borderId="10" xfId="0" applyFont="1" applyFill="1" applyBorder="1" applyAlignment="1">
      <alignment wrapText="1"/>
    </xf>
    <xf numFmtId="49" fontId="13" fillId="6" borderId="8" xfId="0" applyNumberFormat="1" applyFont="1" applyFill="1" applyBorder="1" applyAlignment="1">
      <alignment horizontal="left" wrapText="1"/>
    </xf>
    <xf numFmtId="0" fontId="14" fillId="6" borderId="3" xfId="0" applyFont="1" applyFill="1" applyBorder="1" applyAlignment="1">
      <alignment wrapText="1"/>
    </xf>
    <xf numFmtId="49" fontId="15" fillId="6" borderId="3" xfId="0" applyNumberFormat="1" applyFont="1" applyFill="1" applyBorder="1" applyAlignment="1">
      <alignment horizontal="left" wrapText="1"/>
    </xf>
    <xf numFmtId="49" fontId="15" fillId="6" borderId="3" xfId="0" applyNumberFormat="1" applyFont="1" applyFill="1" applyBorder="1" applyAlignment="1">
      <alignment horizontal="center" wrapText="1"/>
    </xf>
    <xf numFmtId="49" fontId="15" fillId="6" borderId="3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left" wrapText="1"/>
    </xf>
    <xf numFmtId="0" fontId="14" fillId="6" borderId="10" xfId="0" applyFont="1" applyFill="1" applyBorder="1" applyAlignment="1">
      <alignment wrapText="1"/>
    </xf>
    <xf numFmtId="0" fontId="14" fillId="6" borderId="3" xfId="0" applyFont="1" applyFill="1" applyBorder="1" applyAlignment="1">
      <alignment horizontal="center" vertical="top" wrapText="1"/>
    </xf>
    <xf numFmtId="49" fontId="16" fillId="5" borderId="11" xfId="0" applyNumberFormat="1" applyFont="1" applyFill="1" applyBorder="1" applyAlignment="1">
      <alignment horizontal="left" wrapText="1"/>
    </xf>
    <xf numFmtId="0" fontId="14" fillId="5" borderId="12" xfId="0" applyFont="1" applyFill="1" applyBorder="1" applyAlignment="1">
      <alignment wrapText="1"/>
    </xf>
    <xf numFmtId="49" fontId="15" fillId="5" borderId="3" xfId="0" applyNumberFormat="1" applyFont="1" applyFill="1" applyBorder="1" applyAlignment="1">
      <alignment horizontal="left" wrapText="1"/>
    </xf>
    <xf numFmtId="49" fontId="15" fillId="5" borderId="3" xfId="0" applyNumberFormat="1" applyFont="1" applyFill="1" applyBorder="1" applyAlignment="1">
      <alignment horizontal="center" wrapText="1"/>
    </xf>
    <xf numFmtId="49" fontId="15" fillId="5" borderId="3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left" wrapText="1"/>
    </xf>
    <xf numFmtId="0" fontId="5" fillId="5" borderId="10" xfId="0" applyNumberFormat="1" applyFont="1" applyFill="1" applyBorder="1" applyAlignment="1">
      <alignment horizontal="left" wrapText="1"/>
    </xf>
    <xf numFmtId="0" fontId="19" fillId="5" borderId="3" xfId="0" applyNumberFormat="1" applyFont="1" applyFill="1" applyBorder="1" applyAlignment="1">
      <alignment horizontal="center" vertical="top" wrapText="1"/>
    </xf>
    <xf numFmtId="0" fontId="19" fillId="5" borderId="13" xfId="0" applyNumberFormat="1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wrapText="1"/>
    </xf>
    <xf numFmtId="0" fontId="17" fillId="3" borderId="10" xfId="0" applyFont="1" applyFill="1" applyBorder="1" applyAlignment="1">
      <alignment wrapText="1"/>
    </xf>
    <xf numFmtId="0" fontId="17" fillId="3" borderId="3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49" fontId="17" fillId="0" borderId="9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>
      <alignment wrapText="1"/>
    </xf>
    <xf numFmtId="0" fontId="17" fillId="0" borderId="3" xfId="0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49" fontId="21" fillId="6" borderId="11" xfId="0" applyNumberFormat="1" applyFont="1" applyFill="1" applyBorder="1" applyAlignment="1">
      <alignment horizontal="left" wrapText="1"/>
    </xf>
    <xf numFmtId="49" fontId="17" fillId="6" borderId="12" xfId="0" applyNumberFormat="1" applyFont="1" applyFill="1" applyBorder="1" applyAlignment="1">
      <alignment wrapText="1"/>
    </xf>
    <xf numFmtId="49" fontId="21" fillId="0" borderId="11" xfId="0" applyNumberFormat="1" applyFont="1" applyBorder="1" applyAlignment="1">
      <alignment horizontal="left" wrapText="1"/>
    </xf>
    <xf numFmtId="49" fontId="17" fillId="0" borderId="12" xfId="0" applyNumberFormat="1" applyFont="1" applyBorder="1" applyAlignment="1">
      <alignment wrapText="1"/>
    </xf>
    <xf numFmtId="0" fontId="3" fillId="7" borderId="3" xfId="0" applyFont="1" applyFill="1" applyBorder="1" applyAlignment="1">
      <alignment horizontal="center" wrapText="1"/>
    </xf>
    <xf numFmtId="49" fontId="3" fillId="7" borderId="4" xfId="0" applyNumberFormat="1" applyFont="1" applyFill="1" applyBorder="1" applyAlignment="1">
      <alignment horizontal="left" wrapText="1"/>
    </xf>
    <xf numFmtId="49" fontId="21" fillId="7" borderId="11" xfId="0" applyNumberFormat="1" applyFont="1" applyFill="1" applyBorder="1" applyAlignment="1">
      <alignment horizontal="left" wrapText="1"/>
    </xf>
    <xf numFmtId="49" fontId="17" fillId="7" borderId="12" xfId="0" applyNumberFormat="1" applyFont="1" applyFill="1" applyBorder="1" applyAlignment="1">
      <alignment wrapText="1"/>
    </xf>
    <xf numFmtId="49" fontId="17" fillId="7" borderId="3" xfId="0" applyNumberFormat="1" applyFont="1" applyFill="1" applyBorder="1" applyAlignment="1">
      <alignment horizontal="left" wrapText="1"/>
    </xf>
    <xf numFmtId="49" fontId="24" fillId="7" borderId="3" xfId="0" applyNumberFormat="1" applyFont="1" applyFill="1" applyBorder="1" applyAlignment="1">
      <alignment horizontal="center" wrapText="1"/>
    </xf>
    <xf numFmtId="49" fontId="17" fillId="7" borderId="3" xfId="0" applyNumberFormat="1" applyFont="1" applyFill="1" applyBorder="1" applyAlignment="1">
      <alignment horizontal="center"/>
    </xf>
    <xf numFmtId="49" fontId="25" fillId="7" borderId="3" xfId="0" applyNumberFormat="1" applyFont="1" applyFill="1" applyBorder="1" applyAlignment="1">
      <alignment horizontal="center"/>
    </xf>
    <xf numFmtId="49" fontId="17" fillId="7" borderId="9" xfId="0" applyNumberFormat="1" applyFont="1" applyFill="1" applyBorder="1" applyAlignment="1">
      <alignment horizontal="left" wrapText="1"/>
    </xf>
    <xf numFmtId="0" fontId="14" fillId="7" borderId="10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3" xfId="0" applyNumberFormat="1" applyFont="1" applyFill="1" applyBorder="1" applyAlignment="1">
      <alignment horizontal="center"/>
    </xf>
    <xf numFmtId="49" fontId="17" fillId="7" borderId="3" xfId="0" applyNumberFormat="1" applyFont="1" applyFill="1" applyBorder="1" applyAlignment="1">
      <alignment wrapText="1"/>
    </xf>
    <xf numFmtId="49" fontId="3" fillId="0" borderId="9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21" fillId="7" borderId="8" xfId="0" applyNumberFormat="1" applyFont="1" applyFill="1" applyBorder="1" applyAlignment="1">
      <alignment horizontal="left" wrapText="1"/>
    </xf>
    <xf numFmtId="49" fontId="22" fillId="7" borderId="3" xfId="0" applyNumberFormat="1" applyFont="1" applyFill="1" applyBorder="1" applyAlignment="1">
      <alignment horizontal="center" wrapText="1"/>
    </xf>
    <xf numFmtId="0" fontId="17" fillId="7" borderId="10" xfId="0" applyFont="1" applyFill="1" applyBorder="1" applyAlignment="1">
      <alignment wrapText="1"/>
    </xf>
    <xf numFmtId="0" fontId="17" fillId="7" borderId="3" xfId="0" applyNumberFormat="1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7" fillId="0" borderId="8" xfId="0" applyFont="1" applyBorder="1" applyAlignment="1">
      <alignment wrapText="1"/>
    </xf>
    <xf numFmtId="49" fontId="3" fillId="7" borderId="9" xfId="0" applyNumberFormat="1" applyFont="1" applyFill="1" applyBorder="1" applyAlignment="1">
      <alignment horizontal="left" wrapText="1"/>
    </xf>
    <xf numFmtId="49" fontId="21" fillId="7" borderId="10" xfId="0" applyNumberFormat="1" applyFont="1" applyFill="1" applyBorder="1" applyAlignment="1">
      <alignment horizontal="left"/>
    </xf>
    <xf numFmtId="49" fontId="17" fillId="7" borderId="4" xfId="0" applyNumberFormat="1" applyFont="1" applyFill="1" applyBorder="1" applyAlignment="1">
      <alignment horizontal="left" wrapText="1"/>
    </xf>
    <xf numFmtId="0" fontId="17" fillId="7" borderId="8" xfId="0" applyFont="1" applyFill="1" applyBorder="1" applyAlignment="1">
      <alignment wrapText="1"/>
    </xf>
    <xf numFmtId="0" fontId="17" fillId="7" borderId="3" xfId="0" applyFont="1" applyFill="1" applyBorder="1" applyAlignment="1">
      <alignment wrapText="1"/>
    </xf>
    <xf numFmtId="0" fontId="2" fillId="7" borderId="14" xfId="0" applyFont="1" applyFill="1" applyBorder="1" applyAlignment="1">
      <alignment vertical="top" wrapText="1"/>
    </xf>
    <xf numFmtId="49" fontId="17" fillId="7" borderId="8" xfId="0" applyNumberFormat="1" applyFont="1" applyFill="1" applyBorder="1" applyAlignment="1">
      <alignment wrapText="1"/>
    </xf>
    <xf numFmtId="0" fontId="17" fillId="7" borderId="3" xfId="0" applyFont="1" applyFill="1" applyBorder="1" applyAlignment="1">
      <alignment horizontal="center"/>
    </xf>
    <xf numFmtId="0" fontId="14" fillId="7" borderId="13" xfId="0" applyNumberFormat="1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wrapText="1"/>
    </xf>
    <xf numFmtId="49" fontId="17" fillId="0" borderId="8" xfId="0" applyNumberFormat="1" applyFont="1" applyBorder="1" applyAlignment="1">
      <alignment wrapText="1"/>
    </xf>
    <xf numFmtId="0" fontId="17" fillId="6" borderId="8" xfId="0" applyFont="1" applyFill="1" applyBorder="1" applyAlignment="1">
      <alignment wrapText="1"/>
    </xf>
    <xf numFmtId="0" fontId="14" fillId="6" borderId="1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0" fontId="17" fillId="6" borderId="13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0" fontId="14" fillId="0" borderId="12" xfId="0" applyFont="1" applyBorder="1" applyAlignment="1">
      <alignment wrapText="1"/>
    </xf>
    <xf numFmtId="49" fontId="15" fillId="0" borderId="3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 wrapText="1"/>
    </xf>
    <xf numFmtId="0" fontId="14" fillId="0" borderId="8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49" fontId="13" fillId="6" borderId="11" xfId="0" applyNumberFormat="1" applyFont="1" applyFill="1" applyBorder="1" applyAlignment="1">
      <alignment horizontal="left" wrapText="1"/>
    </xf>
    <xf numFmtId="0" fontId="14" fillId="6" borderId="12" xfId="0" applyFont="1" applyFill="1" applyBorder="1" applyAlignment="1">
      <alignment wrapText="1"/>
    </xf>
    <xf numFmtId="49" fontId="15" fillId="6" borderId="4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wrapText="1"/>
    </xf>
    <xf numFmtId="0" fontId="17" fillId="6" borderId="8" xfId="0" applyFont="1" applyFill="1" applyBorder="1" applyAlignment="1">
      <alignment horizontal="left" wrapText="1"/>
    </xf>
    <xf numFmtId="0" fontId="14" fillId="6" borderId="15" xfId="0" applyNumberFormat="1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left" wrapText="1"/>
    </xf>
    <xf numFmtId="0" fontId="3" fillId="8" borderId="3" xfId="0" applyFont="1" applyFill="1" applyBorder="1" applyAlignment="1">
      <alignment horizontal="center" wrapText="1"/>
    </xf>
    <xf numFmtId="49" fontId="3" fillId="8" borderId="3" xfId="0" applyNumberFormat="1" applyFont="1" applyFill="1" applyBorder="1" applyAlignment="1">
      <alignment horizontal="left" wrapText="1"/>
    </xf>
    <xf numFmtId="49" fontId="21" fillId="8" borderId="3" xfId="0" applyNumberFormat="1" applyFont="1" applyFill="1" applyBorder="1" applyAlignment="1">
      <alignment vertical="top" wrapText="1"/>
    </xf>
    <xf numFmtId="49" fontId="17" fillId="8" borderId="3" xfId="0" applyNumberFormat="1" applyFont="1" applyFill="1" applyBorder="1" applyAlignment="1">
      <alignment vertical="top" wrapText="1"/>
    </xf>
    <xf numFmtId="49" fontId="22" fillId="8" borderId="3" xfId="0" applyNumberFormat="1" applyFont="1" applyFill="1" applyBorder="1" applyAlignment="1">
      <alignment horizontal="center" wrapText="1"/>
    </xf>
    <xf numFmtId="49" fontId="17" fillId="8" borderId="3" xfId="0" applyNumberFormat="1" applyFont="1" applyFill="1" applyBorder="1" applyAlignment="1">
      <alignment horizontal="center"/>
    </xf>
    <xf numFmtId="49" fontId="17" fillId="8" borderId="3" xfId="0" applyNumberFormat="1" applyFont="1" applyFill="1" applyBorder="1" applyAlignment="1">
      <alignment horizontal="center" vertical="top" wrapText="1"/>
    </xf>
    <xf numFmtId="49" fontId="26" fillId="8" borderId="3" xfId="0" applyNumberFormat="1" applyFont="1" applyFill="1" applyBorder="1" applyAlignment="1">
      <alignment horizontal="left" wrapText="1"/>
    </xf>
    <xf numFmtId="0" fontId="14" fillId="8" borderId="3" xfId="0" applyFont="1" applyFill="1" applyBorder="1" applyAlignment="1">
      <alignment horizontal="center" vertical="top" wrapText="1"/>
    </xf>
    <xf numFmtId="0" fontId="14" fillId="8" borderId="3" xfId="0" applyNumberFormat="1" applyFont="1" applyFill="1" applyBorder="1" applyAlignment="1">
      <alignment horizontal="center" vertical="top" wrapText="1"/>
    </xf>
    <xf numFmtId="49" fontId="3" fillId="8" borderId="4" xfId="0" applyNumberFormat="1" applyFont="1" applyFill="1" applyBorder="1" applyAlignment="1">
      <alignment horizontal="left" wrapText="1"/>
    </xf>
    <xf numFmtId="49" fontId="21" fillId="8" borderId="11" xfId="0" applyNumberFormat="1" applyFont="1" applyFill="1" applyBorder="1" applyAlignment="1">
      <alignment horizontal="left" wrapText="1"/>
    </xf>
    <xf numFmtId="49" fontId="17" fillId="8" borderId="12" xfId="0" applyNumberFormat="1" applyFont="1" applyFill="1" applyBorder="1" applyAlignment="1">
      <alignment wrapText="1"/>
    </xf>
    <xf numFmtId="49" fontId="17" fillId="8" borderId="3" xfId="0" applyNumberFormat="1" applyFont="1" applyFill="1" applyBorder="1" applyAlignment="1">
      <alignment horizontal="left" wrapText="1"/>
    </xf>
    <xf numFmtId="49" fontId="17" fillId="8" borderId="4" xfId="0" applyNumberFormat="1" applyFont="1" applyFill="1" applyBorder="1" applyAlignment="1">
      <alignment horizontal="left" wrapText="1"/>
    </xf>
    <xf numFmtId="0" fontId="17" fillId="8" borderId="8" xfId="0" applyFont="1" applyFill="1" applyBorder="1" applyAlignment="1">
      <alignment wrapText="1"/>
    </xf>
    <xf numFmtId="0" fontId="14" fillId="8" borderId="3" xfId="0" applyFont="1" applyFill="1" applyBorder="1" applyAlignment="1">
      <alignment horizontal="center"/>
    </xf>
    <xf numFmtId="0" fontId="14" fillId="8" borderId="3" xfId="0" applyNumberFormat="1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49" fontId="17" fillId="6" borderId="3" xfId="0" applyNumberFormat="1" applyFont="1" applyFill="1" applyBorder="1" applyAlignment="1">
      <alignment horizont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49" fontId="21" fillId="7" borderId="11" xfId="0" applyNumberFormat="1" applyFont="1" applyFill="1" applyBorder="1" applyAlignment="1">
      <alignment horizontal="left" vertical="center" wrapText="1"/>
    </xf>
    <xf numFmtId="49" fontId="17" fillId="7" borderId="3" xfId="0" applyNumberFormat="1" applyFont="1" applyFill="1" applyBorder="1" applyAlignment="1">
      <alignment horizontal="left" vertical="center" wrapText="1"/>
    </xf>
    <xf numFmtId="49" fontId="17" fillId="7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wrapText="1"/>
    </xf>
    <xf numFmtId="49" fontId="3" fillId="9" borderId="4" xfId="0" applyNumberFormat="1" applyFont="1" applyFill="1" applyBorder="1" applyAlignment="1">
      <alignment horizontal="left" wrapText="1"/>
    </xf>
    <xf numFmtId="49" fontId="21" fillId="9" borderId="11" xfId="0" applyNumberFormat="1" applyFont="1" applyFill="1" applyBorder="1" applyAlignment="1">
      <alignment horizontal="left" wrapText="1"/>
    </xf>
    <xf numFmtId="49" fontId="17" fillId="9" borderId="12" xfId="0" applyNumberFormat="1" applyFont="1" applyFill="1" applyBorder="1" applyAlignment="1">
      <alignment wrapText="1"/>
    </xf>
    <xf numFmtId="49" fontId="17" fillId="9" borderId="3" xfId="0" applyNumberFormat="1" applyFont="1" applyFill="1" applyBorder="1" applyAlignment="1">
      <alignment horizontal="left" wrapText="1"/>
    </xf>
    <xf numFmtId="49" fontId="22" fillId="9" borderId="3" xfId="0" applyNumberFormat="1" applyFont="1" applyFill="1" applyBorder="1" applyAlignment="1">
      <alignment horizontal="center" wrapText="1"/>
    </xf>
    <xf numFmtId="49" fontId="17" fillId="9" borderId="3" xfId="0" applyNumberFormat="1" applyFont="1" applyFill="1" applyBorder="1" applyAlignment="1">
      <alignment horizontal="center"/>
    </xf>
    <xf numFmtId="49" fontId="17" fillId="9" borderId="4" xfId="0" applyNumberFormat="1" applyFont="1" applyFill="1" applyBorder="1" applyAlignment="1">
      <alignment horizontal="left" wrapText="1"/>
    </xf>
    <xf numFmtId="49" fontId="17" fillId="9" borderId="8" xfId="0" applyNumberFormat="1" applyFont="1" applyFill="1" applyBorder="1" applyAlignment="1">
      <alignment wrapText="1"/>
    </xf>
    <xf numFmtId="0" fontId="14" fillId="9" borderId="3" xfId="0" applyFont="1" applyFill="1" applyBorder="1" applyAlignment="1">
      <alignment horizontal="center"/>
    </xf>
    <xf numFmtId="0" fontId="14" fillId="9" borderId="3" xfId="0" applyNumberFormat="1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left" vertical="center" wrapText="1"/>
    </xf>
    <xf numFmtId="49" fontId="21" fillId="6" borderId="11" xfId="0" applyNumberFormat="1" applyFont="1" applyFill="1" applyBorder="1" applyAlignment="1">
      <alignment horizontal="left" vertical="center" wrapText="1"/>
    </xf>
    <xf numFmtId="49" fontId="17" fillId="6" borderId="3" xfId="0" applyNumberFormat="1" applyFont="1" applyFill="1" applyBorder="1" applyAlignment="1">
      <alignment horizontal="left" vertical="center" wrapText="1"/>
    </xf>
    <xf numFmtId="49" fontId="17" fillId="6" borderId="4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wrapText="1"/>
    </xf>
    <xf numFmtId="49" fontId="3" fillId="10" borderId="4" xfId="0" applyNumberFormat="1" applyFont="1" applyFill="1" applyBorder="1" applyAlignment="1">
      <alignment horizontal="left" vertical="center" wrapText="1"/>
    </xf>
    <xf numFmtId="49" fontId="21" fillId="10" borderId="11" xfId="0" applyNumberFormat="1" applyFont="1" applyFill="1" applyBorder="1" applyAlignment="1">
      <alignment horizontal="left" vertical="center" wrapText="1"/>
    </xf>
    <xf numFmtId="49" fontId="17" fillId="10" borderId="12" xfId="0" applyNumberFormat="1" applyFont="1" applyFill="1" applyBorder="1" applyAlignment="1">
      <alignment wrapText="1"/>
    </xf>
    <xf numFmtId="49" fontId="17" fillId="10" borderId="3" xfId="0" applyNumberFormat="1" applyFont="1" applyFill="1" applyBorder="1" applyAlignment="1">
      <alignment horizontal="left" vertical="center" wrapText="1"/>
    </xf>
    <xf numFmtId="49" fontId="22" fillId="10" borderId="3" xfId="0" applyNumberFormat="1" applyFont="1" applyFill="1" applyBorder="1" applyAlignment="1">
      <alignment horizontal="center" wrapText="1"/>
    </xf>
    <xf numFmtId="49" fontId="17" fillId="10" borderId="3" xfId="0" applyNumberFormat="1" applyFont="1" applyFill="1" applyBorder="1" applyAlignment="1">
      <alignment horizontal="center"/>
    </xf>
    <xf numFmtId="49" fontId="17" fillId="10" borderId="4" xfId="0" applyNumberFormat="1" applyFont="1" applyFill="1" applyBorder="1" applyAlignment="1">
      <alignment horizontal="left" vertical="center" wrapText="1"/>
    </xf>
    <xf numFmtId="0" fontId="17" fillId="10" borderId="8" xfId="0" applyFont="1" applyFill="1" applyBorder="1" applyAlignment="1">
      <alignment wrapText="1"/>
    </xf>
    <xf numFmtId="0" fontId="14" fillId="10" borderId="3" xfId="0" applyNumberFormat="1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49" fontId="3" fillId="10" borderId="4" xfId="0" applyNumberFormat="1" applyFont="1" applyFill="1" applyBorder="1" applyAlignment="1">
      <alignment horizontal="left" wrapText="1"/>
    </xf>
    <xf numFmtId="49" fontId="21" fillId="10" borderId="11" xfId="0" applyNumberFormat="1" applyFont="1" applyFill="1" applyBorder="1" applyAlignment="1">
      <alignment horizontal="left" wrapText="1"/>
    </xf>
    <xf numFmtId="49" fontId="17" fillId="10" borderId="3" xfId="0" applyNumberFormat="1" applyFont="1" applyFill="1" applyBorder="1" applyAlignment="1">
      <alignment horizontal="left" wrapText="1"/>
    </xf>
    <xf numFmtId="49" fontId="17" fillId="10" borderId="4" xfId="0" applyNumberFormat="1" applyFont="1" applyFill="1" applyBorder="1" applyAlignment="1">
      <alignment horizontal="left" wrapText="1"/>
    </xf>
    <xf numFmtId="49" fontId="17" fillId="10" borderId="8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49" fontId="3" fillId="10" borderId="3" xfId="0" applyNumberFormat="1" applyFont="1" applyFill="1" applyBorder="1" applyAlignment="1">
      <alignment horizontal="left" wrapText="1"/>
    </xf>
    <xf numFmtId="49" fontId="21" fillId="10" borderId="3" xfId="0" applyNumberFormat="1" applyFont="1" applyFill="1" applyBorder="1" applyAlignment="1">
      <alignment horizontal="left" wrapText="1"/>
    </xf>
    <xf numFmtId="49" fontId="17" fillId="10" borderId="3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vertical="top" wrapText="1"/>
    </xf>
    <xf numFmtId="49" fontId="22" fillId="0" borderId="17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vertical="top" wrapText="1"/>
    </xf>
    <xf numFmtId="0" fontId="3" fillId="6" borderId="3" xfId="0" applyFont="1" applyFill="1" applyBorder="1" applyAlignment="1">
      <alignment horizontal="center" vertical="center" wrapText="1"/>
    </xf>
    <xf numFmtId="49" fontId="21" fillId="6" borderId="19" xfId="0" applyNumberFormat="1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center"/>
    </xf>
    <xf numFmtId="49" fontId="21" fillId="0" borderId="21" xfId="0" applyNumberFormat="1" applyFont="1" applyBorder="1" applyAlignment="1">
      <alignment horizontal="left" wrapText="1"/>
    </xf>
    <xf numFmtId="49" fontId="17" fillId="0" borderId="15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0" fontId="17" fillId="0" borderId="9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49" fontId="21" fillId="6" borderId="23" xfId="0" applyNumberFormat="1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left" wrapText="1"/>
    </xf>
    <xf numFmtId="49" fontId="29" fillId="0" borderId="3" xfId="0" applyNumberFormat="1" applyFont="1" applyBorder="1" applyAlignment="1">
      <alignment horizontal="left" wrapText="1"/>
    </xf>
    <xf numFmtId="49" fontId="29" fillId="0" borderId="4" xfId="0" applyNumberFormat="1" applyFont="1" applyBorder="1" applyAlignment="1">
      <alignment horizontal="left" wrapText="1"/>
    </xf>
    <xf numFmtId="49" fontId="28" fillId="6" borderId="11" xfId="0" applyNumberFormat="1" applyFont="1" applyFill="1" applyBorder="1" applyAlignment="1">
      <alignment horizontal="left" wrapText="1"/>
    </xf>
    <xf numFmtId="49" fontId="29" fillId="6" borderId="3" xfId="0" applyNumberFormat="1" applyFont="1" applyFill="1" applyBorder="1" applyAlignment="1">
      <alignment horizontal="left" wrapText="1"/>
    </xf>
    <xf numFmtId="49" fontId="29" fillId="6" borderId="4" xfId="0" applyNumberFormat="1" applyFont="1" applyFill="1" applyBorder="1" applyAlignment="1">
      <alignment horizontal="left" wrapText="1"/>
    </xf>
    <xf numFmtId="49" fontId="17" fillId="6" borderId="12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0" fontId="21" fillId="6" borderId="8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center" wrapText="1"/>
    </xf>
    <xf numFmtId="0" fontId="17" fillId="6" borderId="4" xfId="0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left" wrapText="1"/>
    </xf>
    <xf numFmtId="0" fontId="3" fillId="11" borderId="3" xfId="0" applyFont="1" applyFill="1" applyBorder="1" applyAlignment="1">
      <alignment horizontal="center" wrapText="1"/>
    </xf>
    <xf numFmtId="49" fontId="3" fillId="11" borderId="4" xfId="0" applyNumberFormat="1" applyFont="1" applyFill="1" applyBorder="1" applyAlignment="1">
      <alignment horizontal="left" wrapText="1"/>
    </xf>
    <xf numFmtId="49" fontId="16" fillId="11" borderId="11" xfId="0" applyNumberFormat="1" applyFont="1" applyFill="1" applyBorder="1" applyAlignment="1">
      <alignment horizontal="left" wrapText="1"/>
    </xf>
    <xf numFmtId="0" fontId="14" fillId="11" borderId="12" xfId="0" applyFont="1" applyFill="1" applyBorder="1" applyAlignment="1">
      <alignment wrapText="1"/>
    </xf>
    <xf numFmtId="49" fontId="18" fillId="11" borderId="3" xfId="0" applyNumberFormat="1" applyFont="1" applyFill="1" applyBorder="1" applyAlignment="1">
      <alignment horizontal="left" wrapText="1"/>
    </xf>
    <xf numFmtId="49" fontId="18" fillId="11" borderId="3" xfId="0" applyNumberFormat="1" applyFont="1" applyFill="1" applyBorder="1" applyAlignment="1">
      <alignment horizontal="center"/>
    </xf>
    <xf numFmtId="49" fontId="16" fillId="11" borderId="4" xfId="0" applyNumberFormat="1" applyFont="1" applyFill="1" applyBorder="1" applyAlignment="1">
      <alignment horizontal="left" wrapText="1"/>
    </xf>
    <xf numFmtId="0" fontId="24" fillId="11" borderId="8" xfId="0" applyNumberFormat="1" applyFont="1" applyFill="1" applyBorder="1" applyAlignment="1">
      <alignment horizontal="left" wrapText="1"/>
    </xf>
    <xf numFmtId="0" fontId="19" fillId="11" borderId="3" xfId="0" applyNumberFormat="1" applyFont="1" applyFill="1" applyBorder="1" applyAlignment="1">
      <alignment horizontal="center"/>
    </xf>
    <xf numFmtId="0" fontId="19" fillId="11" borderId="1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 wrapText="1"/>
    </xf>
    <xf numFmtId="49" fontId="3" fillId="12" borderId="4" xfId="0" applyNumberFormat="1" applyFont="1" applyFill="1" applyBorder="1" applyAlignment="1">
      <alignment horizontal="left" wrapText="1"/>
    </xf>
    <xf numFmtId="49" fontId="21" fillId="12" borderId="11" xfId="0" applyNumberFormat="1" applyFont="1" applyFill="1" applyBorder="1" applyAlignment="1">
      <alignment horizontal="left" wrapText="1"/>
    </xf>
    <xf numFmtId="49" fontId="17" fillId="12" borderId="12" xfId="0" applyNumberFormat="1" applyFont="1" applyFill="1" applyBorder="1" applyAlignment="1">
      <alignment wrapText="1"/>
    </xf>
    <xf numFmtId="49" fontId="17" fillId="12" borderId="3" xfId="0" applyNumberFormat="1" applyFont="1" applyFill="1" applyBorder="1" applyAlignment="1">
      <alignment horizontal="left" wrapText="1"/>
    </xf>
    <xf numFmtId="49" fontId="22" fillId="12" borderId="3" xfId="0" applyNumberFormat="1" applyFont="1" applyFill="1" applyBorder="1" applyAlignment="1">
      <alignment horizontal="center" wrapText="1"/>
    </xf>
    <xf numFmtId="49" fontId="17" fillId="12" borderId="3" xfId="0" applyNumberFormat="1" applyFont="1" applyFill="1" applyBorder="1" applyAlignment="1">
      <alignment horizontal="center"/>
    </xf>
    <xf numFmtId="49" fontId="17" fillId="12" borderId="4" xfId="0" applyNumberFormat="1" applyFont="1" applyFill="1" applyBorder="1" applyAlignment="1">
      <alignment horizontal="left" wrapText="1"/>
    </xf>
    <xf numFmtId="49" fontId="17" fillId="12" borderId="8" xfId="0" applyNumberFormat="1" applyFont="1" applyFill="1" applyBorder="1" applyAlignment="1">
      <alignment wrapText="1"/>
    </xf>
    <xf numFmtId="0" fontId="14" fillId="12" borderId="3" xfId="0" applyFont="1" applyFill="1" applyBorder="1" applyAlignment="1">
      <alignment horizontal="center"/>
    </xf>
    <xf numFmtId="0" fontId="17" fillId="12" borderId="3" xfId="0" applyNumberFormat="1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4" fillId="12" borderId="13" xfId="0" applyNumberFormat="1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 wrapText="1"/>
    </xf>
    <xf numFmtId="49" fontId="17" fillId="6" borderId="25" xfId="0" applyNumberFormat="1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wrapText="1"/>
    </xf>
    <xf numFmtId="49" fontId="17" fillId="0" borderId="26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left" wrapText="1"/>
    </xf>
    <xf numFmtId="49" fontId="14" fillId="6" borderId="3" xfId="0" applyNumberFormat="1" applyFont="1" applyFill="1" applyBorder="1" applyAlignment="1">
      <alignment horizontal="center"/>
    </xf>
    <xf numFmtId="49" fontId="17" fillId="6" borderId="14" xfId="0" applyNumberFormat="1" applyFont="1" applyFill="1" applyBorder="1" applyAlignment="1">
      <alignment horizontal="left" vertical="top" wrapText="1"/>
    </xf>
    <xf numFmtId="49" fontId="22" fillId="6" borderId="17" xfId="0" applyNumberFormat="1" applyFont="1" applyFill="1" applyBorder="1" applyAlignment="1">
      <alignment horizontal="center" wrapText="1"/>
    </xf>
    <xf numFmtId="49" fontId="17" fillId="6" borderId="17" xfId="0" applyNumberFormat="1" applyFont="1" applyFill="1" applyBorder="1" applyAlignment="1">
      <alignment horizontal="center"/>
    </xf>
    <xf numFmtId="49" fontId="17" fillId="6" borderId="18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1" fillId="6" borderId="27" xfId="0" applyFont="1" applyFill="1" applyBorder="1" applyAlignment="1">
      <alignment horizontal="left" wrapText="1"/>
    </xf>
    <xf numFmtId="0" fontId="14" fillId="6" borderId="28" xfId="0" applyFont="1" applyFill="1" applyBorder="1" applyAlignment="1">
      <alignment wrapText="1"/>
    </xf>
    <xf numFmtId="0" fontId="17" fillId="6" borderId="28" xfId="0" applyFont="1" applyFill="1" applyBorder="1" applyAlignment="1">
      <alignment horizontal="left" wrapText="1"/>
    </xf>
    <xf numFmtId="0" fontId="17" fillId="6" borderId="28" xfId="0" applyFont="1" applyFill="1" applyBorder="1" applyAlignment="1">
      <alignment horizontal="center" wrapText="1"/>
    </xf>
    <xf numFmtId="0" fontId="17" fillId="6" borderId="28" xfId="0" applyFont="1" applyFill="1" applyBorder="1" applyAlignment="1">
      <alignment horizontal="center"/>
    </xf>
    <xf numFmtId="0" fontId="17" fillId="6" borderId="29" xfId="0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26" fillId="0" borderId="6" xfId="0" applyNumberFormat="1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7" fillId="0" borderId="6" xfId="0" applyNumberFormat="1" applyFont="1" applyBorder="1" applyAlignment="1">
      <alignment horizontal="center"/>
    </xf>
    <xf numFmtId="0" fontId="3" fillId="13" borderId="3" xfId="0" applyFont="1" applyFill="1" applyBorder="1" applyAlignment="1">
      <alignment horizontal="center" wrapText="1"/>
    </xf>
    <xf numFmtId="49" fontId="21" fillId="13" borderId="3" xfId="0" applyNumberFormat="1" applyFont="1" applyFill="1" applyBorder="1" applyAlignment="1">
      <alignment horizontal="left" wrapText="1"/>
    </xf>
    <xf numFmtId="0" fontId="14" fillId="13" borderId="3" xfId="0" applyFont="1" applyFill="1" applyBorder="1" applyAlignment="1">
      <alignment wrapText="1"/>
    </xf>
    <xf numFmtId="49" fontId="17" fillId="13" borderId="3" xfId="0" applyNumberFormat="1" applyFont="1" applyFill="1" applyBorder="1" applyAlignment="1">
      <alignment horizontal="left" wrapText="1"/>
    </xf>
    <xf numFmtId="49" fontId="17" fillId="13" borderId="3" xfId="0" applyNumberFormat="1" applyFont="1" applyFill="1" applyBorder="1" applyAlignment="1">
      <alignment horizontal="center" wrapText="1"/>
    </xf>
    <xf numFmtId="49" fontId="17" fillId="13" borderId="3" xfId="0" applyNumberFormat="1" applyFont="1" applyFill="1" applyBorder="1" applyAlignment="1">
      <alignment horizontal="center"/>
    </xf>
    <xf numFmtId="0" fontId="24" fillId="13" borderId="3" xfId="0" applyNumberFormat="1" applyFont="1" applyFill="1" applyBorder="1" applyAlignment="1">
      <alignment horizontal="center" wrapText="1"/>
    </xf>
    <xf numFmtId="0" fontId="19" fillId="13" borderId="3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left" wrapText="1"/>
    </xf>
    <xf numFmtId="49" fontId="19" fillId="6" borderId="3" xfId="0" applyNumberFormat="1" applyFont="1" applyFill="1" applyBorder="1" applyAlignment="1">
      <alignment horizontal="left" wrapText="1"/>
    </xf>
    <xf numFmtId="49" fontId="26" fillId="6" borderId="3" xfId="0" applyNumberFormat="1" applyFont="1" applyFill="1" applyBorder="1" applyAlignment="1">
      <alignment horizontal="left" wrapText="1"/>
    </xf>
    <xf numFmtId="49" fontId="6" fillId="5" borderId="3" xfId="0" applyNumberFormat="1" applyFont="1" applyFill="1" applyBorder="1" applyAlignment="1">
      <alignment horizontal="center" wrapText="1"/>
    </xf>
    <xf numFmtId="49" fontId="32" fillId="5" borderId="3" xfId="0" applyNumberFormat="1" applyFont="1" applyFill="1" applyBorder="1" applyAlignment="1">
      <alignment horizontal="left"/>
    </xf>
    <xf numFmtId="49" fontId="16" fillId="5" borderId="3" xfId="0" applyNumberFormat="1" applyFont="1" applyFill="1" applyBorder="1" applyAlignment="1">
      <alignment horizontal="left" wrapText="1"/>
    </xf>
    <xf numFmtId="0" fontId="14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vertical="top" wrapText="1"/>
    </xf>
    <xf numFmtId="49" fontId="19" fillId="5" borderId="3" xfId="0" applyNumberFormat="1" applyFont="1" applyFill="1" applyBorder="1" applyAlignment="1">
      <alignment horizontal="center" wrapText="1"/>
    </xf>
    <xf numFmtId="49" fontId="19" fillId="5" borderId="3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center" wrapText="1"/>
    </xf>
    <xf numFmtId="49" fontId="3" fillId="6" borderId="3" xfId="0" applyNumberFormat="1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left" vertical="top" wrapText="1"/>
    </xf>
    <xf numFmtId="49" fontId="21" fillId="6" borderId="30" xfId="0" applyNumberFormat="1" applyFont="1" applyFill="1" applyBorder="1" applyAlignment="1">
      <alignment horizontal="left" vertical="top" wrapText="1"/>
    </xf>
    <xf numFmtId="49" fontId="25" fillId="6" borderId="12" xfId="0" applyNumberFormat="1" applyFont="1" applyFill="1" applyBorder="1" applyAlignment="1">
      <alignment wrapText="1"/>
    </xf>
    <xf numFmtId="49" fontId="17" fillId="6" borderId="3" xfId="0" applyNumberFormat="1" applyFont="1" applyFill="1" applyBorder="1" applyAlignment="1">
      <alignment horizontal="left" vertical="top" wrapText="1"/>
    </xf>
    <xf numFmtId="49" fontId="17" fillId="6" borderId="3" xfId="0" applyNumberFormat="1" applyFont="1" applyFill="1" applyBorder="1" applyAlignment="1">
      <alignment horizontal="center" vertical="top" wrapText="1"/>
    </xf>
    <xf numFmtId="49" fontId="25" fillId="6" borderId="3" xfId="0" applyNumberFormat="1" applyFont="1" applyFill="1" applyBorder="1" applyAlignment="1">
      <alignment wrapText="1"/>
    </xf>
    <xf numFmtId="0" fontId="2" fillId="6" borderId="3" xfId="0" applyFont="1" applyFill="1" applyBorder="1" applyAlignment="1">
      <alignment vertical="top" wrapText="1"/>
    </xf>
    <xf numFmtId="0" fontId="25" fillId="6" borderId="3" xfId="0" applyNumberFormat="1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49" fontId="33" fillId="3" borderId="3" xfId="0" applyNumberFormat="1" applyFont="1" applyFill="1" applyBorder="1" applyAlignment="1">
      <alignment horizontal="center" vertical="top" wrapText="1"/>
    </xf>
    <xf numFmtId="49" fontId="33" fillId="3" borderId="3" xfId="0" applyNumberFormat="1" applyFont="1" applyFill="1" applyBorder="1" applyAlignment="1">
      <alignment horizontal="left" vertical="top" wrapText="1"/>
    </xf>
    <xf numFmtId="49" fontId="34" fillId="3" borderId="30" xfId="0" applyNumberFormat="1" applyFont="1" applyFill="1" applyBorder="1" applyAlignment="1">
      <alignment horizontal="left" vertical="top" wrapText="1"/>
    </xf>
    <xf numFmtId="49" fontId="35" fillId="0" borderId="12" xfId="0" applyNumberFormat="1" applyFont="1" applyBorder="1" applyAlignment="1">
      <alignment wrapText="1"/>
    </xf>
    <xf numFmtId="49" fontId="17" fillId="3" borderId="3" xfId="0" applyNumberFormat="1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center" vertical="top" wrapText="1"/>
    </xf>
    <xf numFmtId="0" fontId="25" fillId="3" borderId="3" xfId="0" applyNumberFormat="1" applyFont="1" applyFill="1" applyBorder="1" applyAlignment="1">
      <alignment horizontal="center" vertical="top" wrapText="1"/>
    </xf>
    <xf numFmtId="0" fontId="36" fillId="3" borderId="3" xfId="0" applyFont="1" applyFill="1" applyBorder="1" applyAlignment="1">
      <alignment horizontal="center" vertical="top" wrapText="1"/>
    </xf>
    <xf numFmtId="0" fontId="37" fillId="3" borderId="3" xfId="0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21" fillId="3" borderId="30" xfId="0" applyNumberFormat="1" applyFont="1" applyFill="1" applyBorder="1" applyAlignment="1">
      <alignment horizontal="left" vertical="top" wrapText="1"/>
    </xf>
    <xf numFmtId="49" fontId="25" fillId="0" borderId="12" xfId="0" applyNumberFormat="1" applyFont="1" applyBorder="1" applyAlignment="1">
      <alignment wrapText="1"/>
    </xf>
    <xf numFmtId="49" fontId="25" fillId="0" borderId="3" xfId="0" applyNumberFormat="1" applyFont="1" applyBorder="1" applyAlignment="1">
      <alignment wrapText="1"/>
    </xf>
    <xf numFmtId="0" fontId="25" fillId="3" borderId="3" xfId="0" applyFont="1" applyFill="1" applyBorder="1" applyAlignment="1">
      <alignment horizontal="center" vertical="top" wrapText="1"/>
    </xf>
    <xf numFmtId="49" fontId="21" fillId="6" borderId="30" xfId="0" applyNumberFormat="1" applyFont="1" applyFill="1" applyBorder="1" applyAlignment="1">
      <alignment horizontal="left" wrapText="1"/>
    </xf>
    <xf numFmtId="49" fontId="14" fillId="6" borderId="12" xfId="0" applyNumberFormat="1" applyFont="1" applyFill="1" applyBorder="1" applyAlignment="1">
      <alignment wrapText="1"/>
    </xf>
    <xf numFmtId="49" fontId="14" fillId="6" borderId="3" xfId="0" applyNumberFormat="1" applyFont="1" applyFill="1" applyBorder="1" applyAlignment="1">
      <alignment wrapText="1"/>
    </xf>
    <xf numFmtId="49" fontId="21" fillId="0" borderId="3" xfId="0" applyNumberFormat="1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7" fillId="3" borderId="3" xfId="0" applyFont="1" applyFill="1" applyBorder="1" applyAlignment="1">
      <alignment horizontal="center" vertical="top" wrapText="1"/>
    </xf>
    <xf numFmtId="49" fontId="17" fillId="3" borderId="3" xfId="0" applyNumberFormat="1" applyFont="1" applyFill="1" applyBorder="1" applyAlignment="1">
      <alignment vertical="top" wrapText="1"/>
    </xf>
    <xf numFmtId="49" fontId="25" fillId="3" borderId="12" xfId="0" applyNumberFormat="1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7" fillId="6" borderId="3" xfId="0" applyFont="1" applyFill="1" applyBorder="1" applyAlignment="1">
      <alignment horizontal="center" vertical="top" wrapText="1"/>
    </xf>
    <xf numFmtId="49" fontId="17" fillId="6" borderId="3" xfId="0" applyNumberFormat="1" applyFont="1" applyFill="1" applyBorder="1" applyAlignment="1">
      <alignment vertical="top" wrapText="1"/>
    </xf>
    <xf numFmtId="49" fontId="21" fillId="6" borderId="3" xfId="0" applyNumberFormat="1" applyFont="1" applyFill="1" applyBorder="1" applyAlignment="1">
      <alignment horizontal="left" vertical="top" wrapText="1"/>
    </xf>
    <xf numFmtId="49" fontId="25" fillId="6" borderId="3" xfId="0" applyNumberFormat="1" applyFont="1" applyFill="1" applyBorder="1" applyAlignment="1">
      <alignment vertical="top" wrapText="1"/>
    </xf>
    <xf numFmtId="0" fontId="14" fillId="6" borderId="3" xfId="0" applyFont="1" applyFill="1" applyBorder="1" applyAlignment="1">
      <alignment vertical="top" wrapText="1"/>
    </xf>
    <xf numFmtId="49" fontId="21" fillId="6" borderId="30" xfId="0" applyNumberFormat="1" applyFont="1" applyFill="1" applyBorder="1" applyAlignment="1">
      <alignment horizontal="left" vertical="center" wrapText="1"/>
    </xf>
    <xf numFmtId="49" fontId="22" fillId="6" borderId="31" xfId="0" applyNumberFormat="1" applyFont="1" applyFill="1" applyBorder="1" applyAlignment="1">
      <alignment horizontal="center" wrapText="1"/>
    </xf>
    <xf numFmtId="49" fontId="38" fillId="0" borderId="3" xfId="0" applyNumberFormat="1" applyFont="1" applyBorder="1" applyAlignment="1">
      <alignment wrapText="1"/>
    </xf>
    <xf numFmtId="0" fontId="38" fillId="3" borderId="3" xfId="0" applyFont="1" applyFill="1" applyBorder="1" applyAlignment="1">
      <alignment horizontal="center" vertical="top" wrapText="1"/>
    </xf>
    <xf numFmtId="0" fontId="39" fillId="3" borderId="3" xfId="0" applyFont="1" applyFill="1" applyBorder="1" applyAlignment="1">
      <alignment horizontal="center" vertical="top" wrapText="1"/>
    </xf>
    <xf numFmtId="49" fontId="36" fillId="6" borderId="3" xfId="0" applyNumberFormat="1" applyFont="1" applyFill="1" applyBorder="1" applyAlignment="1">
      <alignment wrapText="1"/>
    </xf>
    <xf numFmtId="0" fontId="36" fillId="6" borderId="3" xfId="0" applyFont="1" applyFill="1" applyBorder="1" applyAlignment="1">
      <alignment horizontal="center" vertical="top" wrapText="1"/>
    </xf>
    <xf numFmtId="0" fontId="37" fillId="6" borderId="3" xfId="0" applyFont="1" applyFill="1" applyBorder="1" applyAlignment="1">
      <alignment horizontal="center" vertical="top" wrapText="1"/>
    </xf>
    <xf numFmtId="49" fontId="21" fillId="6" borderId="3" xfId="0" applyNumberFormat="1" applyFont="1" applyFill="1" applyBorder="1" applyAlignment="1">
      <alignment wrapText="1"/>
    </xf>
    <xf numFmtId="49" fontId="36" fillId="0" borderId="3" xfId="0" applyNumberFormat="1" applyFont="1" applyBorder="1" applyAlignment="1">
      <alignment wrapText="1"/>
    </xf>
    <xf numFmtId="49" fontId="25" fillId="6" borderId="12" xfId="0" applyNumberFormat="1" applyFont="1" applyFill="1" applyBorder="1" applyAlignment="1">
      <alignment vertical="top" wrapText="1"/>
    </xf>
    <xf numFmtId="49" fontId="33" fillId="6" borderId="3" xfId="0" applyNumberFormat="1" applyFont="1" applyFill="1" applyBorder="1" applyAlignment="1">
      <alignment horizontal="center" vertical="top" wrapText="1"/>
    </xf>
    <xf numFmtId="49" fontId="33" fillId="6" borderId="3" xfId="0" applyNumberFormat="1" applyFont="1" applyFill="1" applyBorder="1" applyAlignment="1">
      <alignment horizontal="left" vertical="top" wrapText="1"/>
    </xf>
    <xf numFmtId="49" fontId="34" fillId="6" borderId="30" xfId="0" applyNumberFormat="1" applyFont="1" applyFill="1" applyBorder="1" applyAlignment="1">
      <alignment horizontal="left" vertical="top" wrapText="1"/>
    </xf>
    <xf numFmtId="49" fontId="35" fillId="6" borderId="12" xfId="0" applyNumberFormat="1" applyFont="1" applyFill="1" applyBorder="1" applyAlignment="1">
      <alignment wrapText="1"/>
    </xf>
    <xf numFmtId="49" fontId="33" fillId="0" borderId="3" xfId="0" applyNumberFormat="1" applyFont="1" applyBorder="1" applyAlignment="1">
      <alignment horizontal="center" vertical="top" wrapText="1"/>
    </xf>
    <xf numFmtId="49" fontId="33" fillId="0" borderId="3" xfId="0" applyNumberFormat="1" applyFont="1" applyBorder="1" applyAlignment="1">
      <alignment horizontal="left" vertical="top" wrapText="1"/>
    </xf>
    <xf numFmtId="49" fontId="34" fillId="0" borderId="30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top" wrapText="1"/>
    </xf>
    <xf numFmtId="0" fontId="25" fillId="0" borderId="3" xfId="0" applyNumberFormat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49" fontId="33" fillId="14" borderId="3" xfId="0" applyNumberFormat="1" applyFont="1" applyFill="1" applyBorder="1" applyAlignment="1">
      <alignment horizontal="center" vertical="top" wrapText="1"/>
    </xf>
    <xf numFmtId="49" fontId="33" fillId="14" borderId="3" xfId="0" applyNumberFormat="1" applyFont="1" applyFill="1" applyBorder="1" applyAlignment="1">
      <alignment horizontal="left" vertical="top" wrapText="1"/>
    </xf>
    <xf numFmtId="49" fontId="34" fillId="14" borderId="30" xfId="0" applyNumberFormat="1" applyFont="1" applyFill="1" applyBorder="1" applyAlignment="1">
      <alignment horizontal="left" vertical="top" wrapText="1"/>
    </xf>
    <xf numFmtId="49" fontId="35" fillId="14" borderId="12" xfId="0" applyNumberFormat="1" applyFont="1" applyFill="1" applyBorder="1" applyAlignment="1">
      <alignment wrapText="1"/>
    </xf>
    <xf numFmtId="49" fontId="17" fillId="14" borderId="3" xfId="0" applyNumberFormat="1" applyFont="1" applyFill="1" applyBorder="1" applyAlignment="1">
      <alignment horizontal="left" vertical="top" wrapText="1"/>
    </xf>
    <xf numFmtId="49" fontId="22" fillId="14" borderId="3" xfId="0" applyNumberFormat="1" applyFont="1" applyFill="1" applyBorder="1" applyAlignment="1">
      <alignment horizontal="center" wrapText="1"/>
    </xf>
    <xf numFmtId="49" fontId="17" fillId="14" borderId="3" xfId="0" applyNumberFormat="1" applyFont="1" applyFill="1" applyBorder="1" applyAlignment="1">
      <alignment horizontal="center" vertical="top" wrapText="1"/>
    </xf>
    <xf numFmtId="0" fontId="25" fillId="14" borderId="3" xfId="0" applyNumberFormat="1" applyFont="1" applyFill="1" applyBorder="1" applyAlignment="1">
      <alignment horizontal="center" vertical="top" wrapText="1"/>
    </xf>
    <xf numFmtId="0" fontId="36" fillId="14" borderId="3" xfId="0" applyFont="1" applyFill="1" applyBorder="1" applyAlignment="1">
      <alignment horizontal="center" vertical="top" wrapText="1"/>
    </xf>
    <xf numFmtId="0" fontId="37" fillId="14" borderId="3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21" fillId="0" borderId="3" xfId="0" applyNumberFormat="1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49" fontId="33" fillId="15" borderId="3" xfId="0" applyNumberFormat="1" applyFont="1" applyFill="1" applyBorder="1" applyAlignment="1">
      <alignment horizontal="center" vertical="top" wrapText="1"/>
    </xf>
    <xf numFmtId="49" fontId="33" fillId="15" borderId="3" xfId="0" applyNumberFormat="1" applyFont="1" applyFill="1" applyBorder="1" applyAlignment="1">
      <alignment horizontal="left" vertical="top" wrapText="1"/>
    </xf>
    <xf numFmtId="49" fontId="34" fillId="15" borderId="30" xfId="0" applyNumberFormat="1" applyFont="1" applyFill="1" applyBorder="1" applyAlignment="1">
      <alignment horizontal="left" vertical="top" wrapText="1"/>
    </xf>
    <xf numFmtId="49" fontId="35" fillId="15" borderId="12" xfId="0" applyNumberFormat="1" applyFont="1" applyFill="1" applyBorder="1" applyAlignment="1">
      <alignment wrapText="1"/>
    </xf>
    <xf numFmtId="49" fontId="17" fillId="15" borderId="3" xfId="0" applyNumberFormat="1" applyFont="1" applyFill="1" applyBorder="1" applyAlignment="1">
      <alignment horizontal="left" vertical="top" wrapText="1"/>
    </xf>
    <xf numFmtId="49" fontId="22" fillId="15" borderId="3" xfId="0" applyNumberFormat="1" applyFont="1" applyFill="1" applyBorder="1" applyAlignment="1">
      <alignment horizontal="center" wrapText="1"/>
    </xf>
    <xf numFmtId="49" fontId="17" fillId="15" borderId="3" xfId="0" applyNumberFormat="1" applyFont="1" applyFill="1" applyBorder="1" applyAlignment="1">
      <alignment horizontal="center" vertical="top" wrapText="1"/>
    </xf>
    <xf numFmtId="0" fontId="25" fillId="15" borderId="3" xfId="0" applyNumberFormat="1" applyFont="1" applyFill="1" applyBorder="1" applyAlignment="1">
      <alignment horizontal="center" vertical="top" wrapText="1"/>
    </xf>
    <xf numFmtId="0" fontId="14" fillId="15" borderId="3" xfId="0" applyFont="1" applyFill="1" applyBorder="1" applyAlignment="1">
      <alignment horizontal="center" vertical="top" wrapText="1"/>
    </xf>
    <xf numFmtId="49" fontId="3" fillId="15" borderId="3" xfId="0" applyNumberFormat="1" applyFont="1" applyFill="1" applyBorder="1" applyAlignment="1">
      <alignment horizontal="center" vertical="top" wrapText="1"/>
    </xf>
    <xf numFmtId="49" fontId="3" fillId="15" borderId="3" xfId="0" applyNumberFormat="1" applyFont="1" applyFill="1" applyBorder="1" applyAlignment="1">
      <alignment horizontal="left" vertical="top" wrapText="1"/>
    </xf>
    <xf numFmtId="49" fontId="21" fillId="15" borderId="3" xfId="0" applyNumberFormat="1" applyFont="1" applyFill="1" applyBorder="1" applyAlignment="1">
      <alignment horizontal="left" vertical="top" wrapText="1"/>
    </xf>
    <xf numFmtId="49" fontId="25" fillId="15" borderId="3" xfId="0" applyNumberFormat="1" applyFont="1" applyFill="1" applyBorder="1" applyAlignment="1">
      <alignment wrapText="1"/>
    </xf>
    <xf numFmtId="0" fontId="25" fillId="15" borderId="3" xfId="0" applyFont="1" applyFill="1" applyBorder="1" applyAlignment="1">
      <alignment horizontal="center" vertical="top" wrapText="1"/>
    </xf>
    <xf numFmtId="49" fontId="21" fillId="0" borderId="3" xfId="0" applyNumberFormat="1" applyFont="1" applyBorder="1" applyAlignment="1">
      <alignment horizontal="left" wrapText="1"/>
    </xf>
    <xf numFmtId="49" fontId="21" fillId="15" borderId="30" xfId="0" applyNumberFormat="1" applyFont="1" applyFill="1" applyBorder="1" applyAlignment="1">
      <alignment horizontal="left" vertical="top" wrapText="1"/>
    </xf>
    <xf numFmtId="49" fontId="25" fillId="15" borderId="12" xfId="0" applyNumberFormat="1" applyFont="1" applyFill="1" applyBorder="1" applyAlignment="1">
      <alignment wrapText="1"/>
    </xf>
    <xf numFmtId="49" fontId="21" fillId="0" borderId="3" xfId="0" applyNumberFormat="1" applyFont="1" applyBorder="1" applyAlignment="1">
      <alignment vertical="top" wrapText="1"/>
    </xf>
    <xf numFmtId="0" fontId="25" fillId="0" borderId="3" xfId="0" applyNumberFormat="1" applyFont="1" applyBorder="1" applyAlignment="1">
      <alignment horizontal="center" vertical="center" wrapText="1"/>
    </xf>
    <xf numFmtId="49" fontId="38" fillId="6" borderId="3" xfId="0" applyNumberFormat="1" applyFont="1" applyFill="1" applyBorder="1" applyAlignment="1">
      <alignment wrapText="1"/>
    </xf>
    <xf numFmtId="0" fontId="38" fillId="6" borderId="3" xfId="0" applyFont="1" applyFill="1" applyBorder="1" applyAlignment="1">
      <alignment horizontal="center" vertical="top" wrapText="1"/>
    </xf>
    <xf numFmtId="0" fontId="39" fillId="6" borderId="3" xfId="0" applyFont="1" applyFill="1" applyBorder="1" applyAlignment="1">
      <alignment horizontal="center" vertical="top" wrapText="1"/>
    </xf>
    <xf numFmtId="49" fontId="21" fillId="3" borderId="3" xfId="0" applyNumberFormat="1" applyFont="1" applyFill="1" applyBorder="1" applyAlignment="1">
      <alignment vertical="top" wrapText="1"/>
    </xf>
    <xf numFmtId="49" fontId="25" fillId="0" borderId="12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>
      <alignment horizontal="left" wrapText="1"/>
    </xf>
    <xf numFmtId="0" fontId="25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49" fontId="14" fillId="6" borderId="3" xfId="0" applyNumberFormat="1" applyFont="1" applyFill="1" applyBorder="1" applyAlignment="1">
      <alignment vertical="top" wrapText="1"/>
    </xf>
    <xf numFmtId="49" fontId="14" fillId="3" borderId="3" xfId="0" applyNumberFormat="1" applyFont="1" applyFill="1" applyBorder="1" applyAlignment="1">
      <alignment vertical="top" wrapText="1"/>
    </xf>
    <xf numFmtId="49" fontId="21" fillId="0" borderId="30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49" fontId="36" fillId="3" borderId="3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left" wrapText="1"/>
    </xf>
    <xf numFmtId="49" fontId="16" fillId="5" borderId="30" xfId="0" applyNumberFormat="1" applyFont="1" applyFill="1" applyBorder="1" applyAlignment="1">
      <alignment horizontal="left"/>
    </xf>
    <xf numFmtId="49" fontId="17" fillId="5" borderId="3" xfId="0" applyNumberFormat="1" applyFont="1" applyFill="1" applyBorder="1" applyAlignment="1">
      <alignment horizontal="left" wrapText="1"/>
    </xf>
    <xf numFmtId="49" fontId="17" fillId="5" borderId="3" xfId="0" applyNumberFormat="1" applyFont="1" applyFill="1" applyBorder="1" applyAlignment="1">
      <alignment horizontal="center" wrapText="1"/>
    </xf>
    <xf numFmtId="49" fontId="17" fillId="5" borderId="3" xfId="0" applyNumberFormat="1" applyFont="1" applyFill="1" applyBorder="1" applyAlignment="1">
      <alignment horizontal="center"/>
    </xf>
    <xf numFmtId="49" fontId="11" fillId="13" borderId="3" xfId="0" applyNumberFormat="1" applyFont="1" applyFill="1" applyBorder="1" applyAlignment="1">
      <alignment horizontal="left" wrapText="1"/>
    </xf>
    <xf numFmtId="0" fontId="43" fillId="16" borderId="3" xfId="0" applyNumberFormat="1" applyFont="1" applyFill="1" applyBorder="1" applyAlignment="1">
      <alignment horizontal="center" wrapText="1"/>
    </xf>
    <xf numFmtId="0" fontId="19" fillId="5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32" fillId="0" borderId="3" xfId="0" applyNumberFormat="1" applyFont="1" applyBorder="1" applyAlignment="1">
      <alignment horizontal="left"/>
    </xf>
    <xf numFmtId="0" fontId="26" fillId="0" borderId="25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49" fontId="21" fillId="6" borderId="26" xfId="0" applyNumberFormat="1" applyFont="1" applyFill="1" applyBorder="1" applyAlignment="1">
      <alignment horizontal="left" wrapText="1"/>
    </xf>
    <xf numFmtId="49" fontId="21" fillId="6" borderId="25" xfId="0" applyNumberFormat="1" applyFont="1" applyFill="1" applyBorder="1" applyAlignment="1">
      <alignment horizontal="left" wrapText="1"/>
    </xf>
    <xf numFmtId="49" fontId="21" fillId="3" borderId="26" xfId="0" applyNumberFormat="1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wrapText="1"/>
    </xf>
    <xf numFmtId="49" fontId="17" fillId="6" borderId="30" xfId="0" applyNumberFormat="1" applyFont="1" applyFill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49" fontId="21" fillId="6" borderId="30" xfId="0" applyNumberFormat="1" applyFont="1" applyFill="1" applyBorder="1" applyAlignment="1">
      <alignment wrapText="1"/>
    </xf>
    <xf numFmtId="49" fontId="17" fillId="6" borderId="30" xfId="0" applyNumberFormat="1" applyFont="1" applyFill="1" applyBorder="1" applyAlignment="1">
      <alignment horizontal="left" wrapText="1"/>
    </xf>
    <xf numFmtId="0" fontId="17" fillId="6" borderId="12" xfId="0" applyFont="1" applyFill="1" applyBorder="1" applyAlignment="1">
      <alignment wrapText="1"/>
    </xf>
    <xf numFmtId="49" fontId="21" fillId="6" borderId="3" xfId="0" applyNumberFormat="1" applyFont="1" applyFill="1" applyBorder="1" applyAlignment="1">
      <alignment horizontal="left" wrapText="1"/>
    </xf>
    <xf numFmtId="49" fontId="17" fillId="0" borderId="30" xfId="0" applyNumberFormat="1" applyFont="1" applyBorder="1" applyAlignment="1">
      <alignment wrapText="1"/>
    </xf>
    <xf numFmtId="49" fontId="2" fillId="6" borderId="3" xfId="0" applyNumberFormat="1" applyFont="1" applyFill="1" applyBorder="1" applyAlignment="1">
      <alignment wrapText="1"/>
    </xf>
    <xf numFmtId="49" fontId="17" fillId="6" borderId="12" xfId="0" applyNumberFormat="1" applyFont="1" applyFill="1" applyBorder="1" applyAlignment="1">
      <alignment horizontal="left" wrapText="1"/>
    </xf>
    <xf numFmtId="49" fontId="2" fillId="0" borderId="3" xfId="0" applyNumberFormat="1" applyFont="1" applyBorder="1" applyAlignment="1">
      <alignment wrapText="1"/>
    </xf>
    <xf numFmtId="49" fontId="17" fillId="0" borderId="30" xfId="0" applyNumberFormat="1" applyFont="1" applyBorder="1" applyAlignment="1">
      <alignment horizontal="left" wrapText="1"/>
    </xf>
    <xf numFmtId="49" fontId="17" fillId="0" borderId="12" xfId="0" applyNumberFormat="1" applyFont="1" applyBorder="1" applyAlignment="1">
      <alignment horizontal="left" wrapText="1"/>
    </xf>
    <xf numFmtId="49" fontId="2" fillId="3" borderId="3" xfId="0" applyNumberFormat="1" applyFont="1" applyFill="1" applyBorder="1" applyAlignment="1">
      <alignment vertical="top" wrapText="1"/>
    </xf>
    <xf numFmtId="49" fontId="19" fillId="0" borderId="3" xfId="0" applyNumberFormat="1" applyFont="1" applyBorder="1" applyAlignment="1">
      <alignment horizontal="left" wrapText="1"/>
    </xf>
    <xf numFmtId="49" fontId="26" fillId="0" borderId="3" xfId="0" applyNumberFormat="1" applyFont="1" applyBorder="1" applyAlignment="1">
      <alignment horizontal="left" wrapText="1"/>
    </xf>
    <xf numFmtId="0" fontId="17" fillId="5" borderId="12" xfId="0" applyFont="1" applyFill="1" applyBorder="1" applyAlignment="1">
      <alignment wrapText="1"/>
    </xf>
    <xf numFmtId="49" fontId="11" fillId="17" borderId="3" xfId="0" applyNumberFormat="1" applyFont="1" applyFill="1" applyBorder="1" applyAlignment="1">
      <alignment horizontal="left" wrapText="1"/>
    </xf>
    <xf numFmtId="0" fontId="46" fillId="17" borderId="30" xfId="0" applyNumberFormat="1" applyFont="1" applyFill="1" applyBorder="1" applyAlignment="1">
      <alignment horizontal="center"/>
    </xf>
    <xf numFmtId="0" fontId="19" fillId="5" borderId="12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/>
    </xf>
    <xf numFmtId="0" fontId="25" fillId="6" borderId="3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49" fontId="3" fillId="5" borderId="3" xfId="0" applyNumberFormat="1" applyFont="1" applyFill="1" applyBorder="1" applyAlignment="1">
      <alignment horizontal="center" wrapText="1"/>
    </xf>
    <xf numFmtId="49" fontId="47" fillId="5" borderId="30" xfId="0" applyNumberFormat="1" applyFont="1" applyFill="1" applyBorder="1" applyAlignment="1">
      <alignment horizontal="left"/>
    </xf>
    <xf numFmtId="49" fontId="7" fillId="5" borderId="12" xfId="0" applyNumberFormat="1" applyFont="1" applyFill="1" applyBorder="1" applyAlignment="1">
      <alignment horizontal="left" wrapText="1"/>
    </xf>
    <xf numFmtId="49" fontId="22" fillId="5" borderId="3" xfId="0" applyNumberFormat="1" applyFont="1" applyFill="1" applyBorder="1" applyAlignment="1">
      <alignment horizontal="left" wrapText="1"/>
    </xf>
    <xf numFmtId="49" fontId="48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49" fontId="48" fillId="6" borderId="3" xfId="0" applyNumberFormat="1" applyFont="1" applyFill="1" applyBorder="1" applyAlignment="1">
      <alignment horizontal="left" wrapText="1"/>
    </xf>
    <xf numFmtId="0" fontId="14" fillId="6" borderId="3" xfId="0" applyFont="1" applyFill="1" applyBorder="1" applyAlignment="1">
      <alignment horizontal="left" wrapText="1"/>
    </xf>
    <xf numFmtId="49" fontId="48" fillId="18" borderId="3" xfId="0" applyNumberFormat="1" applyFont="1" applyFill="1" applyBorder="1" applyAlignment="1">
      <alignment horizontal="left" wrapText="1"/>
    </xf>
    <xf numFmtId="0" fontId="14" fillId="18" borderId="3" xfId="0" applyFont="1" applyFill="1" applyBorder="1" applyAlignment="1">
      <alignment horizontal="left" wrapText="1"/>
    </xf>
    <xf numFmtId="49" fontId="49" fillId="18" borderId="3" xfId="0" applyNumberFormat="1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top" wrapText="1"/>
    </xf>
    <xf numFmtId="0" fontId="17" fillId="18" borderId="3" xfId="0" applyFont="1" applyFill="1" applyBorder="1" applyAlignment="1">
      <alignment horizontal="left" wrapText="1"/>
    </xf>
    <xf numFmtId="0" fontId="14" fillId="6" borderId="3" xfId="0" applyNumberFormat="1" applyFont="1" applyFill="1" applyBorder="1" applyAlignment="1">
      <alignment horizontal="center" vertical="top" wrapText="1"/>
    </xf>
    <xf numFmtId="0" fontId="3" fillId="19" borderId="3" xfId="0" applyFont="1" applyFill="1" applyBorder="1" applyAlignment="1">
      <alignment horizontal="center" wrapText="1"/>
    </xf>
    <xf numFmtId="49" fontId="3" fillId="19" borderId="3" xfId="0" applyNumberFormat="1" applyFont="1" applyFill="1" applyBorder="1" applyAlignment="1">
      <alignment horizontal="center" wrapText="1"/>
    </xf>
    <xf numFmtId="49" fontId="21" fillId="19" borderId="3" xfId="0" applyNumberFormat="1" applyFont="1" applyFill="1" applyBorder="1" applyAlignment="1">
      <alignment horizontal="left" wrapText="1"/>
    </xf>
    <xf numFmtId="49" fontId="17" fillId="19" borderId="3" xfId="0" applyNumberFormat="1" applyFont="1" applyFill="1" applyBorder="1" applyAlignment="1">
      <alignment horizontal="left" wrapText="1"/>
    </xf>
    <xf numFmtId="49" fontId="17" fillId="19" borderId="3" xfId="0" applyNumberFormat="1" applyFont="1" applyFill="1" applyBorder="1" applyAlignment="1">
      <alignment horizontal="left" vertical="center" wrapText="1"/>
    </xf>
    <xf numFmtId="49" fontId="17" fillId="19" borderId="3" xfId="0" applyNumberFormat="1" applyFont="1" applyFill="1" applyBorder="1" applyAlignment="1">
      <alignment horizontal="center"/>
    </xf>
    <xf numFmtId="49" fontId="26" fillId="19" borderId="3" xfId="0" applyNumberFormat="1" applyFont="1" applyFill="1" applyBorder="1" applyAlignment="1">
      <alignment horizontal="left" wrapText="1"/>
    </xf>
    <xf numFmtId="0" fontId="25" fillId="19" borderId="3" xfId="0" applyNumberFormat="1" applyFont="1" applyFill="1" applyBorder="1" applyAlignment="1">
      <alignment horizontal="center" vertical="top" wrapText="1"/>
    </xf>
    <xf numFmtId="0" fontId="25" fillId="19" borderId="3" xfId="0" applyFont="1" applyFill="1" applyBorder="1" applyAlignment="1">
      <alignment horizontal="center" vertical="top" wrapText="1"/>
    </xf>
    <xf numFmtId="0" fontId="14" fillId="19" borderId="3" xfId="0" applyFont="1" applyFill="1" applyBorder="1" applyAlignment="1">
      <alignment horizontal="center" vertical="top" wrapText="1"/>
    </xf>
    <xf numFmtId="49" fontId="48" fillId="18" borderId="3" xfId="0" applyNumberFormat="1" applyFont="1" applyFill="1" applyBorder="1" applyAlignment="1">
      <alignment horizontal="left" vertical="center" wrapText="1"/>
    </xf>
    <xf numFmtId="0" fontId="14" fillId="3" borderId="3" xfId="0" applyNumberFormat="1" applyFont="1" applyFill="1" applyBorder="1" applyAlignment="1">
      <alignment horizontal="center" vertical="top" wrapText="1"/>
    </xf>
    <xf numFmtId="49" fontId="17" fillId="18" borderId="3" xfId="0" applyNumberFormat="1" applyFont="1" applyFill="1" applyBorder="1" applyAlignment="1">
      <alignment horizontal="left" vertical="center" wrapText="1"/>
    </xf>
    <xf numFmtId="0" fontId="14" fillId="19" borderId="3" xfId="0" applyNumberFormat="1" applyFont="1" applyFill="1" applyBorder="1" applyAlignment="1">
      <alignment horizontal="center" vertical="top" wrapText="1"/>
    </xf>
    <xf numFmtId="49" fontId="22" fillId="18" borderId="3" xfId="0" applyNumberFormat="1" applyFont="1" applyFill="1" applyBorder="1" applyAlignment="1">
      <alignment horizontal="left" wrapText="1"/>
    </xf>
    <xf numFmtId="0" fontId="49" fillId="18" borderId="3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21" fillId="0" borderId="32" xfId="0" applyNumberFormat="1" applyFont="1" applyBorder="1" applyAlignment="1">
      <alignment horizontal="left" wrapText="1"/>
    </xf>
    <xf numFmtId="49" fontId="17" fillId="0" borderId="32" xfId="0" applyNumberFormat="1" applyFont="1" applyBorder="1" applyAlignment="1">
      <alignment horizontal="left" wrapText="1"/>
    </xf>
    <xf numFmtId="49" fontId="17" fillId="0" borderId="32" xfId="0" applyNumberFormat="1" applyFont="1" applyBorder="1" applyAlignment="1">
      <alignment horizontal="left" vertical="center" wrapText="1"/>
    </xf>
    <xf numFmtId="49" fontId="17" fillId="0" borderId="32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left" wrapText="1"/>
    </xf>
    <xf numFmtId="0" fontId="25" fillId="3" borderId="32" xfId="0" applyNumberFormat="1" applyFont="1" applyFill="1" applyBorder="1" applyAlignment="1">
      <alignment horizontal="center" vertical="top" wrapText="1"/>
    </xf>
    <xf numFmtId="0" fontId="25" fillId="3" borderId="32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48" fillId="0" borderId="34" xfId="0" applyNumberFormat="1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wrapText="1"/>
    </xf>
    <xf numFmtId="49" fontId="17" fillId="0" borderId="34" xfId="0" applyNumberFormat="1" applyFont="1" applyBorder="1" applyAlignment="1">
      <alignment horizontal="left" wrapText="1"/>
    </xf>
    <xf numFmtId="49" fontId="17" fillId="0" borderId="34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left" wrapText="1"/>
    </xf>
    <xf numFmtId="0" fontId="14" fillId="3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left" wrapText="1"/>
    </xf>
    <xf numFmtId="49" fontId="21" fillId="0" borderId="35" xfId="0" applyNumberFormat="1" applyFont="1" applyBorder="1" applyAlignment="1">
      <alignment horizontal="left" wrapText="1"/>
    </xf>
    <xf numFmtId="0" fontId="17" fillId="0" borderId="35" xfId="0" applyFont="1" applyBorder="1" applyAlignment="1">
      <alignment wrapText="1"/>
    </xf>
    <xf numFmtId="49" fontId="17" fillId="0" borderId="35" xfId="0" applyNumberFormat="1" applyFont="1" applyBorder="1" applyAlignment="1">
      <alignment horizontal="left" wrapText="1"/>
    </xf>
    <xf numFmtId="49" fontId="17" fillId="0" borderId="35" xfId="0" applyNumberFormat="1" applyFont="1" applyBorder="1" applyAlignment="1">
      <alignment horizontal="center" wrapText="1"/>
    </xf>
    <xf numFmtId="49" fontId="17" fillId="0" borderId="35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left" wrapText="1"/>
    </xf>
    <xf numFmtId="0" fontId="14" fillId="3" borderId="35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" fillId="17" borderId="3" xfId="0" applyFont="1" applyFill="1" applyBorder="1" applyAlignment="1">
      <alignment horizontal="center" wrapText="1"/>
    </xf>
    <xf numFmtId="49" fontId="50" fillId="17" borderId="3" xfId="0" applyNumberFormat="1" applyFont="1" applyFill="1" applyBorder="1" applyAlignment="1">
      <alignment horizontal="left"/>
    </xf>
    <xf numFmtId="0" fontId="2" fillId="17" borderId="3" xfId="0" applyFont="1" applyFill="1" applyBorder="1" applyAlignment="1">
      <alignment vertical="top" wrapText="1"/>
    </xf>
    <xf numFmtId="0" fontId="14" fillId="17" borderId="3" xfId="0" applyFont="1" applyFill="1" applyBorder="1" applyAlignment="1">
      <alignment wrapText="1"/>
    </xf>
    <xf numFmtId="49" fontId="17" fillId="17" borderId="3" xfId="0" applyNumberFormat="1" applyFont="1" applyFill="1" applyBorder="1" applyAlignment="1">
      <alignment horizontal="left" wrapText="1"/>
    </xf>
    <xf numFmtId="49" fontId="17" fillId="17" borderId="3" xfId="0" applyNumberFormat="1" applyFont="1" applyFill="1" applyBorder="1" applyAlignment="1">
      <alignment horizontal="center" wrapText="1"/>
    </xf>
    <xf numFmtId="49" fontId="17" fillId="17" borderId="3" xfId="0" applyNumberFormat="1" applyFont="1" applyFill="1" applyBorder="1" applyAlignment="1">
      <alignment horizontal="center"/>
    </xf>
    <xf numFmtId="49" fontId="26" fillId="17" borderId="3" xfId="0" applyNumberFormat="1" applyFont="1" applyFill="1" applyBorder="1" applyAlignment="1">
      <alignment horizontal="left" wrapText="1"/>
    </xf>
    <xf numFmtId="0" fontId="14" fillId="17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left" wrapText="1"/>
    </xf>
    <xf numFmtId="49" fontId="51" fillId="3" borderId="3" xfId="0" applyNumberFormat="1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49" fontId="26" fillId="3" borderId="3" xfId="0" applyNumberFormat="1" applyFont="1" applyFill="1" applyBorder="1" applyAlignment="1">
      <alignment horizontal="left" wrapText="1"/>
    </xf>
    <xf numFmtId="49" fontId="52" fillId="3" borderId="3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52" fillId="6" borderId="3" xfId="0" applyNumberFormat="1" applyFont="1" applyFill="1" applyBorder="1" applyAlignment="1">
      <alignment vertical="top" wrapText="1"/>
    </xf>
    <xf numFmtId="49" fontId="1" fillId="6" borderId="3" xfId="0" applyNumberFormat="1" applyFont="1" applyFill="1" applyBorder="1" applyAlignment="1">
      <alignment vertical="top" wrapText="1"/>
    </xf>
    <xf numFmtId="49" fontId="5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3" fillId="20" borderId="3" xfId="0" applyFont="1" applyFill="1" applyBorder="1" applyAlignment="1">
      <alignment horizontal="center" wrapText="1"/>
    </xf>
    <xf numFmtId="49" fontId="3" fillId="20" borderId="3" xfId="0" applyNumberFormat="1" applyFont="1" applyFill="1" applyBorder="1" applyAlignment="1">
      <alignment horizontal="left" wrapText="1"/>
    </xf>
    <xf numFmtId="49" fontId="52" fillId="20" borderId="3" xfId="0" applyNumberFormat="1" applyFont="1" applyFill="1" applyBorder="1" applyAlignment="1">
      <alignment vertical="top" wrapText="1"/>
    </xf>
    <xf numFmtId="49" fontId="2" fillId="20" borderId="3" xfId="0" applyNumberFormat="1" applyFont="1" applyFill="1" applyBorder="1" applyAlignment="1">
      <alignment vertical="top" wrapText="1"/>
    </xf>
    <xf numFmtId="49" fontId="1" fillId="20" borderId="3" xfId="0" applyNumberFormat="1" applyFont="1" applyFill="1" applyBorder="1" applyAlignment="1">
      <alignment vertical="top" wrapText="1"/>
    </xf>
    <xf numFmtId="49" fontId="26" fillId="20" borderId="3" xfId="0" applyNumberFormat="1" applyFont="1" applyFill="1" applyBorder="1" applyAlignment="1">
      <alignment horizontal="left" wrapText="1"/>
    </xf>
    <xf numFmtId="0" fontId="14" fillId="20" borderId="3" xfId="0" applyFont="1" applyFill="1" applyBorder="1" applyAlignment="1">
      <alignment horizontal="center" vertical="top" wrapText="1"/>
    </xf>
    <xf numFmtId="49" fontId="3" fillId="20" borderId="3" xfId="0" applyNumberFormat="1" applyFont="1" applyFill="1" applyBorder="1" applyAlignment="1">
      <alignment horizontal="center" wrapText="1"/>
    </xf>
    <xf numFmtId="0" fontId="3" fillId="21" borderId="3" xfId="0" applyFont="1" applyFill="1" applyBorder="1" applyAlignment="1">
      <alignment horizontal="center" wrapText="1"/>
    </xf>
    <xf numFmtId="49" fontId="3" fillId="21" borderId="3" xfId="0" applyNumberFormat="1" applyFont="1" applyFill="1" applyBorder="1" applyAlignment="1">
      <alignment horizontal="left" wrapText="1"/>
    </xf>
    <xf numFmtId="49" fontId="52" fillId="21" borderId="3" xfId="0" applyNumberFormat="1" applyFont="1" applyFill="1" applyBorder="1" applyAlignment="1">
      <alignment vertical="top" wrapText="1"/>
    </xf>
    <xf numFmtId="49" fontId="2" fillId="21" borderId="3" xfId="0" applyNumberFormat="1" applyFont="1" applyFill="1" applyBorder="1" applyAlignment="1">
      <alignment vertical="top" wrapText="1"/>
    </xf>
    <xf numFmtId="49" fontId="1" fillId="21" borderId="3" xfId="0" applyNumberFormat="1" applyFont="1" applyFill="1" applyBorder="1" applyAlignment="1">
      <alignment vertical="top" wrapText="1"/>
    </xf>
    <xf numFmtId="49" fontId="26" fillId="21" borderId="3" xfId="0" applyNumberFormat="1" applyFont="1" applyFill="1" applyBorder="1" applyAlignment="1">
      <alignment horizontal="left" wrapText="1"/>
    </xf>
    <xf numFmtId="0" fontId="14" fillId="21" borderId="3" xfId="0" applyFont="1" applyFill="1" applyBorder="1" applyAlignment="1">
      <alignment horizontal="center" vertical="top" wrapText="1"/>
    </xf>
    <xf numFmtId="49" fontId="52" fillId="21" borderId="3" xfId="0" applyNumberFormat="1" applyFont="1" applyFill="1" applyBorder="1" applyAlignment="1">
      <alignment wrapText="1"/>
    </xf>
    <xf numFmtId="49" fontId="3" fillId="21" borderId="3" xfId="0" applyNumberFormat="1" applyFont="1" applyFill="1" applyBorder="1" applyAlignment="1">
      <alignment horizontal="center" wrapText="1"/>
    </xf>
    <xf numFmtId="49" fontId="40" fillId="3" borderId="3" xfId="0" applyNumberFormat="1" applyFont="1" applyFill="1" applyBorder="1" applyAlignment="1">
      <alignment vertical="top" wrapText="1"/>
    </xf>
    <xf numFmtId="0" fontId="3" fillId="22" borderId="3" xfId="0" applyFont="1" applyFill="1" applyBorder="1" applyAlignment="1">
      <alignment horizontal="center" wrapText="1"/>
    </xf>
    <xf numFmtId="49" fontId="3" fillId="22" borderId="3" xfId="0" applyNumberFormat="1" applyFont="1" applyFill="1" applyBorder="1" applyAlignment="1">
      <alignment horizontal="left" wrapText="1"/>
    </xf>
    <xf numFmtId="49" fontId="52" fillId="22" borderId="3" xfId="0" applyNumberFormat="1" applyFont="1" applyFill="1" applyBorder="1" applyAlignment="1">
      <alignment vertical="top" wrapText="1"/>
    </xf>
    <xf numFmtId="49" fontId="2" fillId="22" borderId="3" xfId="0" applyNumberFormat="1" applyFont="1" applyFill="1" applyBorder="1" applyAlignment="1">
      <alignment vertical="top" wrapText="1"/>
    </xf>
    <xf numFmtId="49" fontId="1" fillId="22" borderId="3" xfId="0" applyNumberFormat="1" applyFont="1" applyFill="1" applyBorder="1" applyAlignment="1">
      <alignment vertical="top" wrapText="1"/>
    </xf>
    <xf numFmtId="49" fontId="26" fillId="22" borderId="3" xfId="0" applyNumberFormat="1" applyFont="1" applyFill="1" applyBorder="1" applyAlignment="1">
      <alignment horizontal="left" wrapText="1"/>
    </xf>
    <xf numFmtId="0" fontId="14" fillId="22" borderId="3" xfId="0" applyFont="1" applyFill="1" applyBorder="1" applyAlignment="1">
      <alignment horizontal="center" vertical="top" wrapText="1"/>
    </xf>
    <xf numFmtId="49" fontId="40" fillId="6" borderId="3" xfId="0" applyNumberFormat="1" applyFont="1" applyFill="1" applyBorder="1" applyAlignment="1">
      <alignment vertical="top" wrapText="1"/>
    </xf>
    <xf numFmtId="0" fontId="14" fillId="5" borderId="36" xfId="0" applyFont="1" applyFill="1" applyBorder="1" applyAlignment="1">
      <alignment horizontal="center" wrapText="1"/>
    </xf>
    <xf numFmtId="49" fontId="16" fillId="5" borderId="36" xfId="0" applyNumberFormat="1" applyFont="1" applyFill="1" applyBorder="1" applyAlignment="1">
      <alignment horizontal="left"/>
    </xf>
    <xf numFmtId="0" fontId="14" fillId="5" borderId="36" xfId="0" applyFont="1" applyFill="1" applyBorder="1" applyAlignment="1">
      <alignment wrapText="1"/>
    </xf>
    <xf numFmtId="0" fontId="16" fillId="5" borderId="36" xfId="0" applyFont="1" applyFill="1" applyBorder="1" applyAlignment="1">
      <alignment horizontal="left" wrapText="1"/>
    </xf>
    <xf numFmtId="0" fontId="3" fillId="0" borderId="37" xfId="0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left" wrapText="1"/>
    </xf>
    <xf numFmtId="49" fontId="21" fillId="0" borderId="38" xfId="0" applyNumberFormat="1" applyFont="1" applyBorder="1" applyAlignment="1">
      <alignment horizontal="left" wrapText="1"/>
    </xf>
    <xf numFmtId="49" fontId="17" fillId="0" borderId="38" xfId="0" applyNumberFormat="1" applyFont="1" applyBorder="1" applyAlignment="1">
      <alignment wrapText="1"/>
    </xf>
    <xf numFmtId="49" fontId="17" fillId="0" borderId="38" xfId="0" applyNumberFormat="1" applyFont="1" applyBorder="1" applyAlignment="1">
      <alignment horizontal="left" wrapText="1"/>
    </xf>
    <xf numFmtId="49" fontId="22" fillId="0" borderId="38" xfId="0" applyNumberFormat="1" applyFont="1" applyBorder="1" applyAlignment="1">
      <alignment horizontal="center" wrapText="1"/>
    </xf>
    <xf numFmtId="49" fontId="17" fillId="0" borderId="38" xfId="0" applyNumberFormat="1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54" fillId="6" borderId="37" xfId="0" applyFont="1" applyFill="1" applyBorder="1" applyAlignment="1">
      <alignment horizontal="center" vertical="top" wrapText="1"/>
    </xf>
    <xf numFmtId="49" fontId="54" fillId="6" borderId="38" xfId="0" applyNumberFormat="1" applyFont="1" applyFill="1" applyBorder="1" applyAlignment="1">
      <alignment vertical="top" wrapText="1"/>
    </xf>
    <xf numFmtId="49" fontId="21" fillId="6" borderId="38" xfId="0" applyNumberFormat="1" applyFont="1" applyFill="1" applyBorder="1" applyAlignment="1">
      <alignment horizontal="left" vertical="center" wrapText="1"/>
    </xf>
    <xf numFmtId="49" fontId="17" fillId="6" borderId="38" xfId="0" applyNumberFormat="1" applyFont="1" applyFill="1" applyBorder="1" applyAlignment="1">
      <alignment horizontal="left" vertical="center" wrapText="1"/>
    </xf>
    <xf numFmtId="49" fontId="22" fillId="6" borderId="38" xfId="0" applyNumberFormat="1" applyFont="1" applyFill="1" applyBorder="1" applyAlignment="1">
      <alignment horizontal="center" wrapText="1"/>
    </xf>
    <xf numFmtId="49" fontId="17" fillId="6" borderId="38" xfId="0" applyNumberFormat="1" applyFont="1" applyFill="1" applyBorder="1" applyAlignment="1">
      <alignment horizontal="center"/>
    </xf>
    <xf numFmtId="49" fontId="17" fillId="6" borderId="39" xfId="0" applyNumberFormat="1" applyFont="1" applyFill="1" applyBorder="1" applyAlignment="1">
      <alignment horizontal="center"/>
    </xf>
    <xf numFmtId="49" fontId="17" fillId="6" borderId="40" xfId="0" applyNumberFormat="1" applyFont="1" applyFill="1" applyBorder="1" applyAlignment="1">
      <alignment horizontal="left" vertical="center"/>
    </xf>
    <xf numFmtId="49" fontId="21" fillId="6" borderId="3" xfId="0" applyNumberFormat="1" applyFont="1" applyFill="1" applyBorder="1" applyAlignment="1">
      <alignment horizontal="center" vertical="center"/>
    </xf>
    <xf numFmtId="49" fontId="17" fillId="6" borderId="3" xfId="0" applyNumberFormat="1" applyFont="1" applyFill="1" applyBorder="1" applyAlignment="1">
      <alignment horizontal="center" vertical="center"/>
    </xf>
    <xf numFmtId="49" fontId="17" fillId="6" borderId="3" xfId="0" applyNumberFormat="1" applyFont="1" applyFill="1" applyBorder="1" applyAlignment="1">
      <alignment horizontal="center" vertical="center" wrapText="1"/>
    </xf>
    <xf numFmtId="49" fontId="54" fillId="0" borderId="38" xfId="0" applyNumberFormat="1" applyFont="1" applyBorder="1" applyAlignment="1">
      <alignment horizontal="left" vertical="top" wrapText="1"/>
    </xf>
    <xf numFmtId="49" fontId="21" fillId="0" borderId="38" xfId="0" applyNumberFormat="1" applyFont="1" applyBorder="1" applyAlignment="1">
      <alignment horizontal="left" vertical="center"/>
    </xf>
    <xf numFmtId="49" fontId="17" fillId="0" borderId="38" xfId="0" applyNumberFormat="1" applyFont="1" applyBorder="1" applyAlignment="1">
      <alignment horizontal="left" vertical="center"/>
    </xf>
    <xf numFmtId="49" fontId="22" fillId="0" borderId="39" xfId="0" applyNumberFormat="1" applyFont="1" applyBorder="1" applyAlignment="1">
      <alignment horizontal="center" wrapText="1"/>
    </xf>
    <xf numFmtId="49" fontId="17" fillId="0" borderId="40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left" vertical="center"/>
    </xf>
    <xf numFmtId="0" fontId="3" fillId="6" borderId="37" xfId="0" applyFont="1" applyFill="1" applyBorder="1" applyAlignment="1">
      <alignment horizontal="center" wrapText="1"/>
    </xf>
    <xf numFmtId="49" fontId="54" fillId="6" borderId="39" xfId="0" applyNumberFormat="1" applyFont="1" applyFill="1" applyBorder="1" applyAlignment="1">
      <alignment horizontal="left" vertical="top" wrapText="1"/>
    </xf>
    <xf numFmtId="49" fontId="21" fillId="6" borderId="38" xfId="0" applyNumberFormat="1" applyFont="1" applyFill="1" applyBorder="1" applyAlignment="1">
      <alignment horizontal="left" vertical="center"/>
    </xf>
    <xf numFmtId="49" fontId="17" fillId="6" borderId="39" xfId="0" applyNumberFormat="1" applyFont="1" applyFill="1" applyBorder="1" applyAlignment="1">
      <alignment horizontal="left" vertical="center"/>
    </xf>
    <xf numFmtId="49" fontId="17" fillId="6" borderId="41" xfId="0" applyNumberFormat="1" applyFont="1" applyFill="1" applyBorder="1" applyAlignment="1">
      <alignment horizontal="center"/>
    </xf>
    <xf numFmtId="49" fontId="17" fillId="6" borderId="42" xfId="0" applyNumberFormat="1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wrapText="1"/>
    </xf>
    <xf numFmtId="49" fontId="21" fillId="3" borderId="42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wrapText="1"/>
    </xf>
    <xf numFmtId="49" fontId="17" fillId="0" borderId="42" xfId="0" applyNumberFormat="1" applyFont="1" applyBorder="1" applyAlignment="1">
      <alignment horizontal="center"/>
    </xf>
    <xf numFmtId="49" fontId="11" fillId="17" borderId="3" xfId="0" applyNumberFormat="1" applyFont="1" applyFill="1" applyBorder="1" applyAlignment="1">
      <alignment horizontal="left"/>
    </xf>
    <xf numFmtId="49" fontId="56" fillId="17" borderId="3" xfId="0" applyNumberFormat="1" applyFont="1" applyFill="1" applyBorder="1" applyAlignment="1">
      <alignment horizontal="left" vertical="top"/>
    </xf>
    <xf numFmtId="49" fontId="17" fillId="17" borderId="3" xfId="0" applyNumberFormat="1" applyFont="1" applyFill="1" applyBorder="1" applyAlignment="1">
      <alignment wrapText="1"/>
    </xf>
    <xf numFmtId="0" fontId="17" fillId="17" borderId="3" xfId="0" applyFont="1" applyFill="1" applyBorder="1" applyAlignment="1">
      <alignment horizontal="left" wrapText="1"/>
    </xf>
    <xf numFmtId="0" fontId="17" fillId="17" borderId="3" xfId="0" applyFont="1" applyFill="1" applyBorder="1" applyAlignment="1">
      <alignment horizontal="center" wrapText="1"/>
    </xf>
    <xf numFmtId="0" fontId="17" fillId="17" borderId="3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3" fillId="23" borderId="3" xfId="0" applyFont="1" applyFill="1" applyBorder="1" applyAlignment="1">
      <alignment horizontal="center" wrapText="1"/>
    </xf>
    <xf numFmtId="49" fontId="3" fillId="23" borderId="3" xfId="0" applyNumberFormat="1" applyFont="1" applyFill="1" applyBorder="1" applyAlignment="1">
      <alignment horizontal="left" wrapText="1"/>
    </xf>
    <xf numFmtId="49" fontId="21" fillId="23" borderId="3" xfId="0" applyNumberFormat="1" applyFont="1" applyFill="1" applyBorder="1" applyAlignment="1">
      <alignment wrapText="1"/>
    </xf>
    <xf numFmtId="49" fontId="17" fillId="23" borderId="3" xfId="0" applyNumberFormat="1" applyFont="1" applyFill="1" applyBorder="1" applyAlignment="1">
      <alignment wrapText="1"/>
    </xf>
    <xf numFmtId="49" fontId="17" fillId="23" borderId="3" xfId="0" applyNumberFormat="1" applyFont="1" applyFill="1" applyBorder="1" applyAlignment="1">
      <alignment horizontal="left" wrapText="1"/>
    </xf>
    <xf numFmtId="49" fontId="22" fillId="23" borderId="3" xfId="0" applyNumberFormat="1" applyFont="1" applyFill="1" applyBorder="1" applyAlignment="1">
      <alignment horizontal="center" wrapText="1"/>
    </xf>
    <xf numFmtId="49" fontId="17" fillId="23" borderId="3" xfId="0" applyNumberFormat="1" applyFont="1" applyFill="1" applyBorder="1" applyAlignment="1">
      <alignment horizontal="center"/>
    </xf>
    <xf numFmtId="0" fontId="14" fillId="23" borderId="3" xfId="0" applyFont="1" applyFill="1" applyBorder="1" applyAlignment="1">
      <alignment wrapText="1"/>
    </xf>
    <xf numFmtId="0" fontId="14" fillId="23" borderId="3" xfId="0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 vertical="top" wrapText="1"/>
    </xf>
    <xf numFmtId="0" fontId="3" fillId="24" borderId="3" xfId="0" applyFont="1" applyFill="1" applyBorder="1" applyAlignment="1">
      <alignment horizontal="center" wrapText="1"/>
    </xf>
    <xf numFmtId="49" fontId="3" fillId="24" borderId="3" xfId="0" applyNumberFormat="1" applyFont="1" applyFill="1" applyBorder="1" applyAlignment="1">
      <alignment horizontal="left" wrapText="1"/>
    </xf>
    <xf numFmtId="49" fontId="21" fillId="24" borderId="3" xfId="0" applyNumberFormat="1" applyFont="1" applyFill="1" applyBorder="1" applyAlignment="1">
      <alignment vertical="top" wrapText="1"/>
    </xf>
    <xf numFmtId="49" fontId="17" fillId="24" borderId="3" xfId="0" applyNumberFormat="1" applyFont="1" applyFill="1" applyBorder="1" applyAlignment="1">
      <alignment wrapText="1"/>
    </xf>
    <xf numFmtId="49" fontId="17" fillId="24" borderId="3" xfId="0" applyNumberFormat="1" applyFont="1" applyFill="1" applyBorder="1" applyAlignment="1">
      <alignment horizontal="left" wrapText="1"/>
    </xf>
    <xf numFmtId="49" fontId="17" fillId="24" borderId="3" xfId="0" applyNumberFormat="1" applyFont="1" applyFill="1" applyBorder="1" applyAlignment="1">
      <alignment horizontal="center" wrapText="1"/>
    </xf>
    <xf numFmtId="49" fontId="17" fillId="24" borderId="3" xfId="0" applyNumberFormat="1" applyFont="1" applyFill="1" applyBorder="1" applyAlignment="1">
      <alignment horizontal="center"/>
    </xf>
    <xf numFmtId="0" fontId="14" fillId="24" borderId="3" xfId="0" applyFont="1" applyFill="1" applyBorder="1" applyAlignment="1">
      <alignment wrapText="1"/>
    </xf>
    <xf numFmtId="0" fontId="14" fillId="24" borderId="3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 vertical="top" wrapText="1"/>
    </xf>
    <xf numFmtId="49" fontId="22" fillId="24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wrapText="1"/>
    </xf>
    <xf numFmtId="49" fontId="16" fillId="17" borderId="3" xfId="0" applyNumberFormat="1" applyFont="1" applyFill="1" applyBorder="1" applyAlignment="1">
      <alignment horizontal="left"/>
    </xf>
    <xf numFmtId="49" fontId="16" fillId="17" borderId="3" xfId="0" applyNumberFormat="1" applyFont="1" applyFill="1" applyBorder="1" applyAlignment="1">
      <alignment horizontal="left" wrapText="1"/>
    </xf>
    <xf numFmtId="49" fontId="14" fillId="17" borderId="3" xfId="0" applyNumberFormat="1" applyFont="1" applyFill="1" applyBorder="1" applyAlignment="1">
      <alignment wrapText="1"/>
    </xf>
    <xf numFmtId="49" fontId="21" fillId="3" borderId="3" xfId="0" applyNumberFormat="1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0432FF"/>
      <rgbColor rgb="FFFFFFFF"/>
      <rgbColor rgb="FF499BC9"/>
      <rgbColor rgb="FF515151"/>
      <rgbColor rgb="FFFFAC39"/>
      <rgbColor rgb="FF3F3F3F"/>
      <rgbColor rgb="FFFF2C21"/>
      <rgbColor rgb="FFF5FCBF"/>
      <rgbColor rgb="FF000099"/>
      <rgbColor rgb="FFDDDDDD"/>
      <rgbColor rgb="FFE0DEE1"/>
      <rgbColor rgb="FF0000FF"/>
      <rgbColor rgb="FFA5A5A5"/>
      <rgbColor rgb="FFDBDADC"/>
      <rgbColor rgb="FF333333"/>
      <rgbColor rgb="FFE0DEE1"/>
      <rgbColor rgb="FFE5E4E7"/>
      <rgbColor rgb="FFAAAAAA"/>
      <rgbColor rgb="FFFDFDCD"/>
      <rgbColor rgb="FFE1DFE2"/>
      <rgbColor rgb="FFFFAC39"/>
      <rgbColor rgb="FF000001"/>
      <rgbColor rgb="FF020202"/>
      <rgbColor rgb="FFFF3117"/>
      <rgbColor rgb="FFD9D8DB"/>
      <rgbColor rgb="FFE3E3E3"/>
      <rgbColor rgb="FF371F1F"/>
      <rgbColor rgb="FFFF9200"/>
      <rgbColor rgb="FFF8E897"/>
      <rgbColor rgb="FFCC241A"/>
      <rgbColor rgb="FFD5D5D5"/>
      <rgbColor rgb="92000000"/>
      <rgbColor rgb="FFE2E1E3"/>
      <rgbColor rgb="FFDBD9DC"/>
      <rgbColor rgb="FFDFDDE0"/>
      <rgbColor rgb="FFDEDDE0"/>
      <rgbColor rgb="FFE6E5E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59" Type="http://schemas.openxmlformats.org/officeDocument/2006/relationships/hyperlink" Target="http://www.calflora.org/cgi-bin/species_query.cgi?where-calrecnum=4442" TargetMode="External"/><Relationship Id="rId510" Type="http://schemas.openxmlformats.org/officeDocument/2006/relationships/hyperlink" Target="http://www.calflora.org/cgi-bin/species_query.cgi?where-calrecnum=7277" TargetMode="External"/><Relationship Id="rId511" Type="http://schemas.openxmlformats.org/officeDocument/2006/relationships/hyperlink" Target="http://www.calflora.org/cgi-bin/species_query.cgi?where-calrecnum=7289" TargetMode="External"/><Relationship Id="rId512" Type="http://schemas.openxmlformats.org/officeDocument/2006/relationships/hyperlink" Target="http://www.calflora.org/cgi-bin/species_query.cgi?where-calrecnum=7291" TargetMode="External"/><Relationship Id="rId20" Type="http://schemas.openxmlformats.org/officeDocument/2006/relationships/hyperlink" Target="http://www.calflora.org/cgi-bin/species_query.cgi?where-calrecnum=9894" TargetMode="External"/><Relationship Id="rId21" Type="http://schemas.openxmlformats.org/officeDocument/2006/relationships/hyperlink" Target="http://www.calflora.org/cgi-bin/species_query.cgi?where-calrecnum=3578" TargetMode="External"/><Relationship Id="rId22" Type="http://schemas.openxmlformats.org/officeDocument/2006/relationships/hyperlink" Target="http://www.calflora.org/cgi-bin/specieslist.cgi?namesoup=Festuca%20elmeri" TargetMode="External"/><Relationship Id="rId23" Type="http://schemas.openxmlformats.org/officeDocument/2006/relationships/hyperlink" Target="http://www.calflora.org/cgi-bin/species_query.cgi?where-calrecnum=3581" TargetMode="External"/><Relationship Id="rId24" Type="http://schemas.openxmlformats.org/officeDocument/2006/relationships/hyperlink" Target="http://www.calflora.org/cgi-bin/species_query.cgi?where-calrecnum=3586" TargetMode="External"/><Relationship Id="rId25" Type="http://schemas.openxmlformats.org/officeDocument/2006/relationships/hyperlink" Target="http://www.calflora.org/cgi-bin/species_query.cgi?where-calrecnum=4218" TargetMode="External"/><Relationship Id="rId26" Type="http://schemas.openxmlformats.org/officeDocument/2006/relationships/hyperlink" Target="http://www.calflora.org/cgi-bin/species_query.cgi?where-taxon=Juncus+effusus+ssp.+pacificus" TargetMode="External"/><Relationship Id="rId27" Type="http://schemas.openxmlformats.org/officeDocument/2006/relationships/hyperlink" Target="http://www.calflora.org/cgi-bin/species_query.cgi?where-calrecnum=4488" TargetMode="External"/><Relationship Id="rId28" Type="http://schemas.openxmlformats.org/officeDocument/2006/relationships/hyperlink" Target="http://www.calflora.org/cgi-bin/species_query.cgi?where-calrecnum=4502" TargetMode="External"/><Relationship Id="rId29" Type="http://schemas.openxmlformats.org/officeDocument/2006/relationships/hyperlink" Target="http://www.calflora.org/cgi-bin/species_query.cgi?where-calrecnum=4539" TargetMode="External"/><Relationship Id="rId513" Type="http://schemas.openxmlformats.org/officeDocument/2006/relationships/hyperlink" Target="http://www.calflora.org/cgi-bin/species_query.cgi?where-calrecnum=7311" TargetMode="External"/><Relationship Id="rId514" Type="http://schemas.openxmlformats.org/officeDocument/2006/relationships/hyperlink" Target="http://www.calflora.org/cgi-bin/species_query.cgi?where-calrecnum=7323" TargetMode="External"/><Relationship Id="rId515" Type="http://schemas.openxmlformats.org/officeDocument/2006/relationships/hyperlink" Target="http://www.calflora.org/cgi-bin/species_query.cgi?where-calrecnum=959" TargetMode="External"/><Relationship Id="rId516" Type="http://schemas.openxmlformats.org/officeDocument/2006/relationships/hyperlink" Target="http://www.calflora.org/cgi-bin/species_query.cgi?where-calrecnum=8366" TargetMode="External"/><Relationship Id="rId517" Type="http://schemas.openxmlformats.org/officeDocument/2006/relationships/hyperlink" Target="http://www.calflora.org/cgi-bin/species_query.cgi?where-calrecnum=7000" TargetMode="External"/><Relationship Id="rId518" Type="http://schemas.openxmlformats.org/officeDocument/2006/relationships/hyperlink" Target="http://www.calflora.org/cgi-bin/species_query.cgi?where-calrecnum=7001" TargetMode="External"/><Relationship Id="rId519" Type="http://schemas.openxmlformats.org/officeDocument/2006/relationships/hyperlink" Target="http://www.calflora.org/cgi-bin/species_query.cgi?where-calrecnum=5284" TargetMode="External"/><Relationship Id="rId170" Type="http://schemas.openxmlformats.org/officeDocument/2006/relationships/hyperlink" Target="http://www.calflora.org/cgi-bin/species_query.cgi?where-taxon=Stephanomeria+virgata+ssp.+pleurocarpa" TargetMode="External"/><Relationship Id="rId171" Type="http://schemas.openxmlformats.org/officeDocument/2006/relationships/hyperlink" Target="http://www.calflora.org/cgi-bin/species_query.cgi?where-calrecnum=10402" TargetMode="External"/><Relationship Id="rId172" Type="http://schemas.openxmlformats.org/officeDocument/2006/relationships/hyperlink" Target="http://www.calflora.org/cgi-bin/species_query.cgi?where-calrecnum=12085" TargetMode="External"/><Relationship Id="rId173" Type="http://schemas.openxmlformats.org/officeDocument/2006/relationships/hyperlink" Target="http://www.calflora.org/cgi-bin/species_query.cgi?where-calrecnum=7949" TargetMode="External"/><Relationship Id="rId174" Type="http://schemas.openxmlformats.org/officeDocument/2006/relationships/hyperlink" Target="http://www.calflora.org/cgi-bin/species_query.cgi?where-calrecnum=7949" TargetMode="External"/><Relationship Id="rId175" Type="http://schemas.openxmlformats.org/officeDocument/2006/relationships/hyperlink" Target="http://www.calflora.org/cgi-bin/species_query.cgi?where-calrecnum=7984" TargetMode="External"/><Relationship Id="rId176" Type="http://schemas.openxmlformats.org/officeDocument/2006/relationships/hyperlink" Target="http://www.calflora.org/cgi-bin/species_query.cgi?where-calrecnum=11103" TargetMode="External"/><Relationship Id="rId177" Type="http://schemas.openxmlformats.org/officeDocument/2006/relationships/hyperlink" Target="http://www.calflora.org/cgi-bin/species_query.cgi?where-calrecnum=8043" TargetMode="External"/><Relationship Id="rId178" Type="http://schemas.openxmlformats.org/officeDocument/2006/relationships/hyperlink" Target="http://www.calflora.org/cgi-bin/species_query.cgi?where-calrecnum=8060" TargetMode="External"/><Relationship Id="rId179" Type="http://schemas.openxmlformats.org/officeDocument/2006/relationships/hyperlink" Target="http://www.calflora.org/cgi-bin/species_query.cgi?where-calrecnum=8065" TargetMode="External"/><Relationship Id="rId230" Type="http://schemas.openxmlformats.org/officeDocument/2006/relationships/hyperlink" Target="http://www.calflora.org/cgi-bin/species_query.cgi?where-taxon=Rosa+gymnocarpa+var.+gymnocarpa" TargetMode="External"/><Relationship Id="rId231" Type="http://schemas.openxmlformats.org/officeDocument/2006/relationships/hyperlink" Target="http://www.calflora.org/cgi-bin/species_query.cgi?where-calrecnum=7187" TargetMode="External"/><Relationship Id="rId232" Type="http://schemas.openxmlformats.org/officeDocument/2006/relationships/hyperlink" Target="http://www.calflora.org/cgi-bin/species_query.cgi?where-calrecnum=7200" TargetMode="External"/><Relationship Id="rId233" Type="http://schemas.openxmlformats.org/officeDocument/2006/relationships/hyperlink" Target="http://www.calflora.org/cgi-bin/species_query.cgi?where-calrecnum=7206" TargetMode="External"/><Relationship Id="rId234" Type="http://schemas.openxmlformats.org/officeDocument/2006/relationships/hyperlink" Target="http://www.calflora.org/cgi-bin/species_query.cgi?where-calrecnum=7276" TargetMode="External"/><Relationship Id="rId235" Type="http://schemas.openxmlformats.org/officeDocument/2006/relationships/hyperlink" Target="http://www.calflora.org/cgi-bin/species_query.cgi?where-calrecnum=10348" TargetMode="External"/><Relationship Id="rId236" Type="http://schemas.openxmlformats.org/officeDocument/2006/relationships/hyperlink" Target="http://www.calflora.org/cgi-bin/species_query.cgi?where-calrecnum=7531" TargetMode="External"/><Relationship Id="rId237" Type="http://schemas.openxmlformats.org/officeDocument/2006/relationships/hyperlink" Target="http://www.calflora.org/cgi-bin/species_query.cgi?where-calrecnum=7664" TargetMode="External"/><Relationship Id="rId238" Type="http://schemas.openxmlformats.org/officeDocument/2006/relationships/hyperlink" Target="http://www.calflora.org/cgi-bin/species_query.cgi?where-taxon=Symphoricarpos+albus+var.+laevigatus" TargetMode="External"/><Relationship Id="rId239" Type="http://schemas.openxmlformats.org/officeDocument/2006/relationships/hyperlink" Target="http://www.calflora.org/cgi-bin/species_query.cgi?where-calrecnum=7898" TargetMode="External"/><Relationship Id="rId460" Type="http://schemas.openxmlformats.org/officeDocument/2006/relationships/hyperlink" Target="http://www.calflora.org/cgi-bin/species_query.cgi?where-calrecnum=4587" TargetMode="External"/><Relationship Id="rId461" Type="http://schemas.openxmlformats.org/officeDocument/2006/relationships/hyperlink" Target="http://www.calflora.org/cgi-bin/species_query.cgi?where-calrecnum=4677" TargetMode="External"/><Relationship Id="rId462" Type="http://schemas.openxmlformats.org/officeDocument/2006/relationships/hyperlink" Target="http://www.calflora.org/cgi-bin/species_query.cgi?where-calrecnum=4699" TargetMode="External"/><Relationship Id="rId463" Type="http://schemas.openxmlformats.org/officeDocument/2006/relationships/hyperlink" Target="http://www.calflora.org/cgi-bin/species_query.cgi?where-calrecnum=4706" TargetMode="External"/><Relationship Id="rId464" Type="http://schemas.openxmlformats.org/officeDocument/2006/relationships/hyperlink" Target="http://www.calflora.org/cgi-bin/species_query.cgi?where-calrecnum=4960" TargetMode="External"/><Relationship Id="rId465" Type="http://schemas.openxmlformats.org/officeDocument/2006/relationships/hyperlink" Target="http://www.calflora.org/cgi-bin/species_query.cgi?where-calrecnum=5148" TargetMode="External"/><Relationship Id="rId466" Type="http://schemas.openxmlformats.org/officeDocument/2006/relationships/hyperlink" Target="http://www.calflora.org/cgi-bin/species_query.cgi?where-calrecnum=5222" TargetMode="External"/><Relationship Id="rId467" Type="http://schemas.openxmlformats.org/officeDocument/2006/relationships/hyperlink" Target="http://www.calflora.org/cgi-bin/species_query.cgi?where-calrecnum=5501" TargetMode="External"/><Relationship Id="rId468" Type="http://schemas.openxmlformats.org/officeDocument/2006/relationships/hyperlink" Target="http://www.calflora.org/cgi-bin/species_query.cgi?where-calrecnum=5839" TargetMode="External"/><Relationship Id="rId469" Type="http://schemas.openxmlformats.org/officeDocument/2006/relationships/hyperlink" Target="http://www.calflora.org/cgi-bin/species_query.cgi?where-calrecnum=5881" TargetMode="External"/><Relationship Id="rId520" Type="http://schemas.openxmlformats.org/officeDocument/2006/relationships/hyperlink" Target="http://www.calflora.org/cgi-bin/species_query.cgi?where-calrecnum=238" TargetMode="External"/><Relationship Id="rId521" Type="http://schemas.openxmlformats.org/officeDocument/2006/relationships/hyperlink" Target="http://www.calflora.org/cgi-bin/specieslist.cgi?countylist=any&amp;namesoup=Anthemis+cotula&amp;below_elev=&amp;above_elev=&amp;plantcomm=any&amp;format=photos&amp;orderby=taxon" TargetMode="External"/><Relationship Id="rId522" Type="http://schemas.openxmlformats.org/officeDocument/2006/relationships/hyperlink" Target="http://www.calflora.org/cgi-bin/species_query.cgi?where-calrecnum=396" TargetMode="External"/><Relationship Id="rId30" Type="http://schemas.openxmlformats.org/officeDocument/2006/relationships/hyperlink" Target="http://www.calflora.org/cgi-bin/species_query.cgi?where-calrecnum=5223" TargetMode="External"/><Relationship Id="rId31" Type="http://schemas.openxmlformats.org/officeDocument/2006/relationships/hyperlink" Target="http://www.calflora.org/cgi-bin/species_query.cgi?where-calrecnum=5392" TargetMode="External"/><Relationship Id="rId32" Type="http://schemas.openxmlformats.org/officeDocument/2006/relationships/hyperlink" Target="http://www.calflora.org/cgi-bin/species_query.cgi?where-calrecnum=5404" TargetMode="External"/><Relationship Id="rId33" Type="http://schemas.openxmlformats.org/officeDocument/2006/relationships/hyperlink" Target="http://www.calflora.org/cgi-bin/species_query.cgi?where-taxon=Poa+secunda+ssp.+secunda" TargetMode="External"/><Relationship Id="rId34" Type="http://schemas.openxmlformats.org/officeDocument/2006/relationships/hyperlink" Target="http://www.calflora.org/cgi-bin/species_query.cgi?where-calrecnum=12042" TargetMode="External"/><Relationship Id="rId35" Type="http://schemas.openxmlformats.org/officeDocument/2006/relationships/hyperlink" Target="http://www.calflora.org/cgi-bin/species_query.cgi?where-calrecnum=12054" TargetMode="External"/><Relationship Id="rId36" Type="http://schemas.openxmlformats.org/officeDocument/2006/relationships/hyperlink" Target="http://www.calflora.org/cgi-bin/species_query.cgi?where-calrecnum=12067" TargetMode="External"/><Relationship Id="rId37" Type="http://schemas.openxmlformats.org/officeDocument/2006/relationships/hyperlink" Target="http://www.calflora.org/cgi-bin/species_query.cgi?where-calrecnum=42" TargetMode="External"/><Relationship Id="rId38" Type="http://schemas.openxmlformats.org/officeDocument/2006/relationships/hyperlink" Target="http://www.calflora.org/cgi-bin/species_query.cgi?where-calrecnum=61" TargetMode="External"/><Relationship Id="rId39" Type="http://schemas.openxmlformats.org/officeDocument/2006/relationships/hyperlink" Target="http://www.calflora.org/cgi-bin/species_query.cgi?where-taxon=Acmispon+americanus+var.+americanus" TargetMode="External"/><Relationship Id="rId523" Type="http://schemas.openxmlformats.org/officeDocument/2006/relationships/hyperlink" Target="http://www.calflora.org/cgi-bin/species_query.cgi?where-calrecnum=1064" TargetMode="External"/><Relationship Id="rId524" Type="http://schemas.openxmlformats.org/officeDocument/2006/relationships/hyperlink" Target="http://www.calflora.org/cgi-bin/species_query.cgi?where-calrecnum=1065" TargetMode="External"/><Relationship Id="rId525" Type="http://schemas.openxmlformats.org/officeDocument/2006/relationships/hyperlink" Target="http://www.calflora.org/cgi-bin/species_query.cgi?where-calrecnum=1144" TargetMode="External"/><Relationship Id="rId526" Type="http://schemas.openxmlformats.org/officeDocument/2006/relationships/hyperlink" Target="http://www.calflora.org/cgi-bin/species_query.cgi?where-calrecnum=1145" TargetMode="External"/><Relationship Id="rId527" Type="http://schemas.openxmlformats.org/officeDocument/2006/relationships/hyperlink" Target="http://www.calflora.org/cgi-bin/species_query.cgi?where-calrecnum=1166" TargetMode="External"/><Relationship Id="rId528" Type="http://schemas.openxmlformats.org/officeDocument/2006/relationships/hyperlink" Target="http://www.calflora.org/cgi-bin/species_query.cgi?where-calrecnum=1472" TargetMode="External"/><Relationship Id="rId529" Type="http://schemas.openxmlformats.org/officeDocument/2006/relationships/hyperlink" Target="http://www.calflora.org/cgi-bin/species_query.cgi?where-calrecnum=1873" TargetMode="External"/><Relationship Id="rId180" Type="http://schemas.openxmlformats.org/officeDocument/2006/relationships/hyperlink" Target="http://www.calflora.org/cgi-bin/species_query.cgi?where-calrecnum=8077" TargetMode="External"/><Relationship Id="rId181" Type="http://schemas.openxmlformats.org/officeDocument/2006/relationships/hyperlink" Target="http://www.calflora.org/cgi-bin/species_query.cgi?where-calrecnum=8096" TargetMode="External"/><Relationship Id="rId182" Type="http://schemas.openxmlformats.org/officeDocument/2006/relationships/hyperlink" Target="http://www.calflora.org/cgi-bin/species_query.cgi?where-calrecnum=8097" TargetMode="External"/><Relationship Id="rId183" Type="http://schemas.openxmlformats.org/officeDocument/2006/relationships/hyperlink" Target="http://www.calflora.org/cgi-bin/species_query.cgi?where-calrecnum=8109" TargetMode="External"/><Relationship Id="rId184" Type="http://schemas.openxmlformats.org/officeDocument/2006/relationships/hyperlink" Target="http://www.calflora.org/cgi-bin/species_query.cgi?where-calrecnum=8119" TargetMode="External"/><Relationship Id="rId185" Type="http://schemas.openxmlformats.org/officeDocument/2006/relationships/hyperlink" Target="http://www.calflora.org/cgi-bin/species_query.cgi?where-calrecnum=8160" TargetMode="External"/><Relationship Id="rId186" Type="http://schemas.openxmlformats.org/officeDocument/2006/relationships/hyperlink" Target="http://www.calflora.org/cgi-bin/species_query.cgi?where-calrecnum=8133" TargetMode="External"/><Relationship Id="rId187" Type="http://schemas.openxmlformats.org/officeDocument/2006/relationships/hyperlink" Target="http://www.calflora.org/cgi-bin/species_query.cgi?where-calrecnum=12119" TargetMode="External"/><Relationship Id="rId188" Type="http://schemas.openxmlformats.org/officeDocument/2006/relationships/hyperlink" Target="http://www.calflora.org/cgi-bin/species_query.cgi?where-calrecnum=8184" TargetMode="External"/><Relationship Id="rId189" Type="http://schemas.openxmlformats.org/officeDocument/2006/relationships/hyperlink" Target="http://www.calflora.org/cgi-bin/species_query.cgi?where-taxon=Urtica+dioica+ssp.+holosericea" TargetMode="External"/><Relationship Id="rId240" Type="http://schemas.openxmlformats.org/officeDocument/2006/relationships/hyperlink" Target="http://www.calflora.org/cgi-bin/species_query.cgi?where-calrecnum=8015" TargetMode="External"/><Relationship Id="rId241" Type="http://schemas.openxmlformats.org/officeDocument/2006/relationships/hyperlink" Target="http://www.calflora.org/cgi-bin/species_query.cgi?where-calrecnum=8183" TargetMode="External"/><Relationship Id="rId242" Type="http://schemas.openxmlformats.org/officeDocument/2006/relationships/hyperlink" Target="http://www.calflora.org/cgi-bin/species_query.cgi?where-calrecnum=8200" TargetMode="External"/><Relationship Id="rId243" Type="http://schemas.openxmlformats.org/officeDocument/2006/relationships/hyperlink" Target="http://www.calflora.org/cgi-bin/species_query.cgi?where-calrecnum=36" TargetMode="External"/><Relationship Id="rId244" Type="http://schemas.openxmlformats.org/officeDocument/2006/relationships/hyperlink" Target="http://www.calflora.org/cgi-bin/species_query.cgi?where-calrecnum=162" TargetMode="External"/><Relationship Id="rId245" Type="http://schemas.openxmlformats.org/officeDocument/2006/relationships/hyperlink" Target="http://www.calflora.org/cgi-bin/species_query.cgi?where-calrecnum=1017" TargetMode="External"/><Relationship Id="rId246" Type="http://schemas.openxmlformats.org/officeDocument/2006/relationships/hyperlink" Target="http://www.calflora.org/cgi-bin/species_query.cgi?where-calrecnum=1018" TargetMode="External"/><Relationship Id="rId247" Type="http://schemas.openxmlformats.org/officeDocument/2006/relationships/hyperlink" Target="http://www.calflora.org/cgi-bin/species_query.cgi?where-calrecnum=1165" TargetMode="External"/><Relationship Id="rId248" Type="http://schemas.openxmlformats.org/officeDocument/2006/relationships/hyperlink" Target="http://www.calflora.org/cgi-bin/species_query.cgi?where-calrecnum=1198" TargetMode="External"/><Relationship Id="rId249" Type="http://schemas.openxmlformats.org/officeDocument/2006/relationships/hyperlink" Target="http://www.calflora.org/cgi-bin/species_query.cgi?where-calrecnum=1200" TargetMode="External"/><Relationship Id="rId300" Type="http://schemas.openxmlformats.org/officeDocument/2006/relationships/hyperlink" Target="http://www.calflora.org/cgi-bin/species_query.cgi?where-calrecnum=6658" TargetMode="External"/><Relationship Id="rId301" Type="http://schemas.openxmlformats.org/officeDocument/2006/relationships/hyperlink" Target="http://www.calflora.org/cgi-bin/species_query.cgi?where-calrecnum=6784" TargetMode="External"/><Relationship Id="rId302" Type="http://schemas.openxmlformats.org/officeDocument/2006/relationships/hyperlink" Target="http://www.calflora.org/cgi-bin/species_query.cgi?where-calrecnum=6618" TargetMode="External"/><Relationship Id="rId303" Type="http://schemas.openxmlformats.org/officeDocument/2006/relationships/hyperlink" Target="http://www.calflora.org/cgi-bin/species_query.cgi?where-calrecnum=6887" TargetMode="External"/><Relationship Id="rId304" Type="http://schemas.openxmlformats.org/officeDocument/2006/relationships/hyperlink" Target="http://www.calflora.org/cgi-bin/species_query.cgi?where-calrecnum=6955" TargetMode="External"/><Relationship Id="rId305" Type="http://schemas.openxmlformats.org/officeDocument/2006/relationships/hyperlink" Target="http://www.calflora.org/cgi-bin/species_query.cgi?where-calrecnum=10319" TargetMode="External"/><Relationship Id="rId306" Type="http://schemas.openxmlformats.org/officeDocument/2006/relationships/hyperlink" Target="http://www.calflora.org/cgi-bin/species_query.cgi?where-calrecnum=7213" TargetMode="External"/><Relationship Id="rId307" Type="http://schemas.openxmlformats.org/officeDocument/2006/relationships/hyperlink" Target="http://www.calflora.org/cgi-bin/species_query.cgi?where-calrecnum=7215" TargetMode="External"/><Relationship Id="rId308" Type="http://schemas.openxmlformats.org/officeDocument/2006/relationships/hyperlink" Target="http://www.calflora.org/cgi-bin/species_query.cgi?where-calrecnum=7376" TargetMode="External"/><Relationship Id="rId309" Type="http://schemas.openxmlformats.org/officeDocument/2006/relationships/hyperlink" Target="http://www.calflora.org/cgi-bin/species_query.cgi?where-taxon=Senecio+glomeratus" TargetMode="External"/><Relationship Id="rId470" Type="http://schemas.openxmlformats.org/officeDocument/2006/relationships/hyperlink" Target="http://www.calflora.org/cgi-bin/species_query.cgi?where-calrecnum=6599" TargetMode="External"/><Relationship Id="rId471" Type="http://schemas.openxmlformats.org/officeDocument/2006/relationships/hyperlink" Target="http://www.calflora.org/cgi-bin/species_query.cgi?where-calrecnum=6708" TargetMode="External"/><Relationship Id="rId472" Type="http://schemas.openxmlformats.org/officeDocument/2006/relationships/hyperlink" Target="http://www.calflora.org/cgi-bin/species_query.cgi?where-calrecnum=11999" TargetMode="External"/><Relationship Id="rId473" Type="http://schemas.openxmlformats.org/officeDocument/2006/relationships/hyperlink" Target="http://www.calflora.org/cgi-bin/species_query.cgi?where-calrecnum=7236" TargetMode="External"/><Relationship Id="rId474" Type="http://schemas.openxmlformats.org/officeDocument/2006/relationships/hyperlink" Target="http://www.calflora.org/cgi-bin/species_query.cgi?where-calrecnum=7398" TargetMode="External"/><Relationship Id="rId475" Type="http://schemas.openxmlformats.org/officeDocument/2006/relationships/hyperlink" Target="http://www.calflora.org/cgi-bin/species_query.cgi?where-calrecnum=7459" TargetMode="External"/><Relationship Id="rId476" Type="http://schemas.openxmlformats.org/officeDocument/2006/relationships/hyperlink" Target="http://www.calflora.org/cgi-bin/species_query.cgi?where-calrecnum=7569" TargetMode="External"/><Relationship Id="rId477" Type="http://schemas.openxmlformats.org/officeDocument/2006/relationships/hyperlink" Target="http://www.calflora.org/cgi-bin/species_query.cgi?where-calrecnum=12025" TargetMode="External"/><Relationship Id="rId478" Type="http://schemas.openxmlformats.org/officeDocument/2006/relationships/hyperlink" Target="http://www.calflora.org/cgi-bin/species_query.cgi?where-calrecnum=12038" TargetMode="External"/><Relationship Id="rId479" Type="http://schemas.openxmlformats.org/officeDocument/2006/relationships/hyperlink" Target="http://www.calflora.org/cgi-bin/species_query.cgi?where-calrecnum=7925" TargetMode="External"/><Relationship Id="rId530" Type="http://schemas.openxmlformats.org/officeDocument/2006/relationships/hyperlink" Target="http://www.calflora.org/cgi-bin/species_query.cgi?where-calrecnum=1962" TargetMode="External"/><Relationship Id="rId531" Type="http://schemas.openxmlformats.org/officeDocument/2006/relationships/hyperlink" Target="http://www.calflora.org/cgi-bin/species_query.cgi?where-calrecnum=2321" TargetMode="External"/><Relationship Id="rId532" Type="http://schemas.openxmlformats.org/officeDocument/2006/relationships/hyperlink" Target="http://www.calflora.org/cgi-bin/species_query.cgi?where-calrecnum=2570" TargetMode="External"/><Relationship Id="rId40" Type="http://schemas.openxmlformats.org/officeDocument/2006/relationships/hyperlink" Target="http://www.calflora.org/cgi-bin/species_query.cgi?where-calrecnum=11306" TargetMode="External"/><Relationship Id="rId41" Type="http://schemas.openxmlformats.org/officeDocument/2006/relationships/hyperlink" Target="http://www.calflora.org/cgi-bin/species_query.cgi?where-taxon=Agoseris+grandiflora+var.+grandiflora" TargetMode="External"/><Relationship Id="rId42" Type="http://schemas.openxmlformats.org/officeDocument/2006/relationships/hyperlink" Target="http://www.calflora.org/cgi-bin/species_query.cgi?where-calrecnum=240" TargetMode="External"/><Relationship Id="rId43" Type="http://schemas.openxmlformats.org/officeDocument/2006/relationships/hyperlink" Target="http://www.calflora.org/cgi-bin/species_query.cgi?where-calrecnum=11324" TargetMode="External"/><Relationship Id="rId44" Type="http://schemas.openxmlformats.org/officeDocument/2006/relationships/hyperlink" Target="http://www.calflora.org/cgi-bin/species_query.cgi?where-calrecnum=11325" TargetMode="External"/><Relationship Id="rId45" Type="http://schemas.openxmlformats.org/officeDocument/2006/relationships/hyperlink" Target="http://www.calflora.org/cgi-bin/species_query.cgi?where-calrecnum=324" TargetMode="External"/><Relationship Id="rId46" Type="http://schemas.openxmlformats.org/officeDocument/2006/relationships/hyperlink" Target="http://www.calflora.org/cgi-bin/species_query.cgi?where-calrecnum=371" TargetMode="External"/><Relationship Id="rId47" Type="http://schemas.openxmlformats.org/officeDocument/2006/relationships/hyperlink" Target="http://www.calflora.org/cgi-bin/species_query.cgi?where-calrecnum=430" TargetMode="External"/><Relationship Id="rId48" Type="http://schemas.openxmlformats.org/officeDocument/2006/relationships/hyperlink" Target="http://www.calflora.org/cgi-bin/species_query.cgi?where-calrecnum=708" TargetMode="External"/><Relationship Id="rId49" Type="http://schemas.openxmlformats.org/officeDocument/2006/relationships/hyperlink" Target="http://www.calflora.org/cgi-bin/species_query.cgi?where-calrecnum=838" TargetMode="External"/><Relationship Id="rId533" Type="http://schemas.openxmlformats.org/officeDocument/2006/relationships/hyperlink" Target="http://www.calflora.org/cgi-bin/species_query.cgi?where-calrecnum=2601" TargetMode="External"/><Relationship Id="rId534" Type="http://schemas.openxmlformats.org/officeDocument/2006/relationships/hyperlink" Target="http://www.calflora.org/cgi-bin/species_query.cgi?where-calrecnum=9623" TargetMode="External"/><Relationship Id="rId1" Type="http://schemas.openxmlformats.org/officeDocument/2006/relationships/hyperlink" Target="http://www.calflora.org/cgi-bin/species_query.cgi?where-calrecnum=102" TargetMode="External"/><Relationship Id="rId2" Type="http://schemas.openxmlformats.org/officeDocument/2006/relationships/hyperlink" Target="http://www.calflora.org/cgi-bin/specieslist.cgi?countylist=ALA&amp;countylist=CCA&amp;namesoup=dryopteris&amp;below_elev=&amp;above_elev=&amp;plantcomm=any&amp;format=photos&amp;orderby=taxon" TargetMode="External"/><Relationship Id="rId3" Type="http://schemas.openxmlformats.org/officeDocument/2006/relationships/hyperlink" Target="http://www.calflora.org/cgi-bin/species_query.cgi?where-calrecnum=3022" TargetMode="External"/><Relationship Id="rId4" Type="http://schemas.openxmlformats.org/officeDocument/2006/relationships/hyperlink" Target="http://www.calflora.org/cgi-bin/species_query.cgi?where-calrecnum=6122" TargetMode="External"/><Relationship Id="rId5" Type="http://schemas.openxmlformats.org/officeDocument/2006/relationships/hyperlink" Target="http://www.calflora.org/cgi-bin/species_query.cgi?where-calrecnum=6127" TargetMode="External"/><Relationship Id="rId6" Type="http://schemas.openxmlformats.org/officeDocument/2006/relationships/hyperlink" Target="http://www.calflora.org/cgi-bin/species_query.cgi?where-calrecnum=6237" TargetMode="External"/><Relationship Id="rId7" Type="http://schemas.openxmlformats.org/officeDocument/2006/relationships/hyperlink" Target="http://www.calflora.org/cgi-bin/species_query.cgi?where-calrecnum=6777" TargetMode="External"/><Relationship Id="rId8" Type="http://schemas.openxmlformats.org/officeDocument/2006/relationships/hyperlink" Target="http://www.calflora.org/cgi-bin/species_query.cgi?where-calrecnum=6793" TargetMode="External"/><Relationship Id="rId9" Type="http://schemas.openxmlformats.org/officeDocument/2006/relationships/hyperlink" Target="http://www.calflora.org/cgi-bin/species_query.cgi?where-calrecnum=10284" TargetMode="External"/><Relationship Id="rId190" Type="http://schemas.openxmlformats.org/officeDocument/2006/relationships/hyperlink" Target="http://www.calflora.org/cgi-bin/species_query.cgi?where-calrecnum=8242" TargetMode="External"/><Relationship Id="rId191" Type="http://schemas.openxmlformats.org/officeDocument/2006/relationships/hyperlink" Target="http://www.calflora.org/cgi-bin/species_query.cgi?where-taxon=Vicia+americana+ssp.+americana" TargetMode="External"/><Relationship Id="rId192" Type="http://schemas.openxmlformats.org/officeDocument/2006/relationships/hyperlink" Target="http://www.calflora.org/cgi-bin/species_query.cgi?where-calrecnum=8265" TargetMode="External"/><Relationship Id="rId193" Type="http://schemas.openxmlformats.org/officeDocument/2006/relationships/hyperlink" Target="http://www.calflora.org/cgi-bin/species_query.cgi?where-calrecnum=8356" TargetMode="External"/><Relationship Id="rId194" Type="http://schemas.openxmlformats.org/officeDocument/2006/relationships/hyperlink" Target="http://www.calflora.org/cgi-bin/species_query.cgi?where-calrecnum=8359" TargetMode="External"/><Relationship Id="rId195" Type="http://schemas.openxmlformats.org/officeDocument/2006/relationships/hyperlink" Target="http://www.calflora.org/cgi-bin/species_query.cgi?where-calrecnum=8360" TargetMode="External"/><Relationship Id="rId196" Type="http://schemas.openxmlformats.org/officeDocument/2006/relationships/hyperlink" Target="http://www.calflora.org/cgi-bin/species_query.cgi?where-calrecnum=11124" TargetMode="External"/><Relationship Id="rId197" Type="http://schemas.openxmlformats.org/officeDocument/2006/relationships/hyperlink" Target="http://www.calflora.org/cgi-bin/species_query.cgi?where-calrecnum=59" TargetMode="External"/><Relationship Id="rId198" Type="http://schemas.openxmlformats.org/officeDocument/2006/relationships/hyperlink" Target="http://www.calflora.org/cgi-bin/species_query.cgi?where-taxon=Acmispon+glaber+var.+glaber" TargetMode="External"/><Relationship Id="rId199" Type="http://schemas.openxmlformats.org/officeDocument/2006/relationships/hyperlink" Target="http://www.calflora.org/cgi-bin/species_query.cgi?where-calrecnum=111" TargetMode="External"/><Relationship Id="rId535" Type="http://schemas.openxmlformats.org/officeDocument/2006/relationships/hyperlink" Target="http://www.calflora.org/cgi-bin/species_query.cgi?where-calrecnum=11687" TargetMode="External"/><Relationship Id="rId250" Type="http://schemas.openxmlformats.org/officeDocument/2006/relationships/hyperlink" Target="http://www.calflora.org/cgi-bin/species_query.cgi?where-calrecnum=1202" TargetMode="External"/><Relationship Id="rId251" Type="http://schemas.openxmlformats.org/officeDocument/2006/relationships/hyperlink" Target="http://www.calflora.org/cgi-bin/species_query.cgi?where-taxon=Bromus+madritensis+ssp.+madritensis" TargetMode="External"/><Relationship Id="rId252" Type="http://schemas.openxmlformats.org/officeDocument/2006/relationships/hyperlink" Target="http://www.calflora.org/cgi-bin/species_query.cgi?where-taxon=Bromus+madritensis+ssp.+rubens" TargetMode="External"/><Relationship Id="rId253" Type="http://schemas.openxmlformats.org/officeDocument/2006/relationships/hyperlink" Target="http://www.calflora.org/cgi-bin/species_query.cgi?where-taxon=Carduus+pycnocephalus+ssp.+pycnocephalus" TargetMode="External"/><Relationship Id="rId254" Type="http://schemas.openxmlformats.org/officeDocument/2006/relationships/hyperlink" Target="http://www.calflora.org/cgi-bin/species_query.cgi?where-calrecnum=1845" TargetMode="External"/><Relationship Id="rId255" Type="http://schemas.openxmlformats.org/officeDocument/2006/relationships/hyperlink" Target="http://www.calflora.org/cgi-bin/species_query.cgi?where-calrecnum=1853" TargetMode="External"/><Relationship Id="rId256" Type="http://schemas.openxmlformats.org/officeDocument/2006/relationships/hyperlink" Target="http://www.calflora.org/cgi-bin/species_query.cgi?where-calrecnum=2151" TargetMode="External"/><Relationship Id="rId257" Type="http://schemas.openxmlformats.org/officeDocument/2006/relationships/hyperlink" Target="http://www.calflora.org/cgi-bin/species_query.cgi?where-calrecnum=2317" TargetMode="External"/><Relationship Id="rId258" Type="http://schemas.openxmlformats.org/officeDocument/2006/relationships/hyperlink" Target="http://www.calflora.org/cgi-bin/species_query.cgi?where-calrecnum=2402" TargetMode="External"/><Relationship Id="rId259" Type="http://schemas.openxmlformats.org/officeDocument/2006/relationships/hyperlink" Target="http://www.calflora.org/cgi-bin/species_query.cgi?where-calrecnum=2568" TargetMode="External"/><Relationship Id="rId536" Type="http://schemas.openxmlformats.org/officeDocument/2006/relationships/hyperlink" Target="http://www.calflora.org/cgi-bin/species_query.cgi?where-calrecnum=4201" TargetMode="External"/><Relationship Id="rId537" Type="http://schemas.openxmlformats.org/officeDocument/2006/relationships/hyperlink" Target="http://www.calflora.org/cgi-bin/species_query.cgi?where-calrecnum=4224" TargetMode="External"/><Relationship Id="rId538" Type="http://schemas.openxmlformats.org/officeDocument/2006/relationships/hyperlink" Target="http://www.calflora.org/cgi-bin/species_query.cgi?where-calrecnum=4313" TargetMode="External"/><Relationship Id="rId539" Type="http://schemas.openxmlformats.org/officeDocument/2006/relationships/hyperlink" Target="http://www.calflora.org/cgi-bin/species_query.cgi?where-calrecnum=4314" TargetMode="External"/><Relationship Id="rId310" Type="http://schemas.openxmlformats.org/officeDocument/2006/relationships/hyperlink" Target="http://www.calflora.org/cgi-bin/species_query.cgi?where-calrecnum=7524" TargetMode="External"/><Relationship Id="rId311" Type="http://schemas.openxmlformats.org/officeDocument/2006/relationships/hyperlink" Target="http://www.calflora.org/cgi-bin/species_query.cgi?where-calrecnum=7542" TargetMode="External"/><Relationship Id="rId312" Type="http://schemas.openxmlformats.org/officeDocument/2006/relationships/hyperlink" Target="http://www.calflora.org/cgi-bin/species_query.cgi?where-calrecnum=7597" TargetMode="External"/><Relationship Id="rId313" Type="http://schemas.openxmlformats.org/officeDocument/2006/relationships/hyperlink" Target="http://www.calflora.org/cgi-bin/species_query.cgi?where-calrecnum=7622" TargetMode="External"/><Relationship Id="rId314" Type="http://schemas.openxmlformats.org/officeDocument/2006/relationships/hyperlink" Target="http://www.calflora.org/cgi-bin/species_query.cgi?where-calrecnum=10384" TargetMode="External"/><Relationship Id="rId315" Type="http://schemas.openxmlformats.org/officeDocument/2006/relationships/hyperlink" Target="http://www.calflora.org/cgi-bin/species_query.cgi?where-calrecnum=7682" TargetMode="External"/><Relationship Id="rId316" Type="http://schemas.openxmlformats.org/officeDocument/2006/relationships/hyperlink" Target="http://www.calflora.org/cgi-bin/species_query.cgi?where-calrecnum=7776" TargetMode="External"/><Relationship Id="rId317" Type="http://schemas.openxmlformats.org/officeDocument/2006/relationships/hyperlink" Target="http://www.calflora.org/cgi-bin/species_query.cgi?where-calrecnum=7922" TargetMode="External"/><Relationship Id="rId318" Type="http://schemas.openxmlformats.org/officeDocument/2006/relationships/hyperlink" Target="http://www.calflora.org/cgi-bin/species_query.cgi?where-calrecnum=8004" TargetMode="External"/><Relationship Id="rId319" Type="http://schemas.openxmlformats.org/officeDocument/2006/relationships/hyperlink" Target="http://www.calflora.org/cgi-bin/species_query.cgi?where-calrecnum=8006" TargetMode="External"/><Relationship Id="rId480" Type="http://schemas.openxmlformats.org/officeDocument/2006/relationships/hyperlink" Target="http://www.calflora.org/cgi-bin/species_query.cgi?where-calrecnum=7931" TargetMode="External"/><Relationship Id="rId481" Type="http://schemas.openxmlformats.org/officeDocument/2006/relationships/hyperlink" Target="http://www.calflora.org/cgi-bin/species_query.cgi?where-calrecnum=7951" TargetMode="External"/><Relationship Id="rId482" Type="http://schemas.openxmlformats.org/officeDocument/2006/relationships/hyperlink" Target="http://www.calflora.org/cgi-bin/species_query.cgi?where-calrecnum=8114" TargetMode="External"/><Relationship Id="rId483" Type="http://schemas.openxmlformats.org/officeDocument/2006/relationships/hyperlink" Target="http://www.calflora.org/cgi-bin/species_query.cgi?where-calrecnum=8129" TargetMode="External"/><Relationship Id="rId484" Type="http://schemas.openxmlformats.org/officeDocument/2006/relationships/hyperlink" Target="http://www.calflora.org/cgi-bin/species_query.cgi?where-calrecnum=8234" TargetMode="External"/><Relationship Id="rId485" Type="http://schemas.openxmlformats.org/officeDocument/2006/relationships/hyperlink" Target="http://www.calflora.org/cgi-bin/species_query.cgi?where-calrecnum=8235" TargetMode="External"/><Relationship Id="rId486" Type="http://schemas.openxmlformats.org/officeDocument/2006/relationships/hyperlink" Target="http://www.calflora.org/cgi-bin/species_query.cgi?where-calrecnum=8366" TargetMode="External"/><Relationship Id="rId487" Type="http://schemas.openxmlformats.org/officeDocument/2006/relationships/hyperlink" Target="http://www.calflora.org/cgi-bin/species_query.cgi?where-calrecnum=9644" TargetMode="External"/><Relationship Id="rId488" Type="http://schemas.openxmlformats.org/officeDocument/2006/relationships/hyperlink" Target="http://www.calflora.org/cgi-bin/species_query.cgi?where-calrecnum=253" TargetMode="External"/><Relationship Id="rId489" Type="http://schemas.openxmlformats.org/officeDocument/2006/relationships/hyperlink" Target="http://www.calflora.org/cgi-bin/species_query.cgi?where-calrecnum=11337" TargetMode="External"/><Relationship Id="rId540" Type="http://schemas.openxmlformats.org/officeDocument/2006/relationships/hyperlink" Target="http://www.calflora.org/cgi-bin/species_query.cgi?where-calrecnum=4710" TargetMode="External"/><Relationship Id="rId541" Type="http://schemas.openxmlformats.org/officeDocument/2006/relationships/hyperlink" Target="http://www.calflora.org/cgi-bin/species_query.cgi?where-calrecnum=5370" TargetMode="External"/><Relationship Id="rId542" Type="http://schemas.openxmlformats.org/officeDocument/2006/relationships/hyperlink" Target="http://www.calflora.org/cgi-bin/species_query.cgi?where-calrecnum=11825" TargetMode="External"/><Relationship Id="rId50" Type="http://schemas.openxmlformats.org/officeDocument/2006/relationships/hyperlink" Target="http://www.calflora.org/cgi-bin/species_query.cgi?where-calrecnum=1057" TargetMode="External"/><Relationship Id="rId51" Type="http://schemas.openxmlformats.org/officeDocument/2006/relationships/hyperlink" Target="http://www.calflora.org/cgi-bin/species_query.cgi?where-taxon=Brodiaea+elegans+ssp.+elegans" TargetMode="External"/><Relationship Id="rId52" Type="http://schemas.openxmlformats.org/officeDocument/2006/relationships/hyperlink" Target="http://www.calflora.org/cgi-bin/species_query.cgi?where-calrecnum=13205" TargetMode="External"/><Relationship Id="rId53" Type="http://schemas.openxmlformats.org/officeDocument/2006/relationships/hyperlink" Target="http://www.calflora.org/cgi-bin/species_query.cgi?where-calrecnum=1268" TargetMode="External"/><Relationship Id="rId54" Type="http://schemas.openxmlformats.org/officeDocument/2006/relationships/hyperlink" Target="http://www.calflora.org/cgi-bin/species_query.cgi?where-calrecnum=1311" TargetMode="External"/><Relationship Id="rId55" Type="http://schemas.openxmlformats.org/officeDocument/2006/relationships/hyperlink" Target="http://www.calflora.org/cgi-bin/species_query.cgi?where-taxon=Calystegia+subacaulis+ssp.+subacaulis" TargetMode="External"/><Relationship Id="rId56" Type="http://schemas.openxmlformats.org/officeDocument/2006/relationships/hyperlink" Target="http://www.calflora.org/cgi-bin/species_query.cgi?where-calrecnum=11458" TargetMode="External"/><Relationship Id="rId57" Type="http://schemas.openxmlformats.org/officeDocument/2006/relationships/hyperlink" Target="http://www.calflora.org/cgi-bin/species_query.cgi?where-calrecnum=1479" TargetMode="External"/><Relationship Id="rId58" Type="http://schemas.openxmlformats.org/officeDocument/2006/relationships/hyperlink" Target="http://www.calflora.org/cgi-bin/species_query.cgi?where-calrecnum=1493" TargetMode="External"/><Relationship Id="rId59" Type="http://schemas.openxmlformats.org/officeDocument/2006/relationships/hyperlink" Target="http://www.calflora.org/cgi-bin/species_query.cgi?where-calrecnum=1683" TargetMode="External"/><Relationship Id="rId543" Type="http://schemas.openxmlformats.org/officeDocument/2006/relationships/hyperlink" Target="http://www.calflora.org/cgi-bin/species_query.cgi?where-calrecnum=5381" TargetMode="External"/><Relationship Id="rId544" Type="http://schemas.openxmlformats.org/officeDocument/2006/relationships/hyperlink" Target="http://www.calflora.org/cgi-bin/species_query.cgi?where-calrecnum=5406" TargetMode="External"/><Relationship Id="rId545" Type="http://schemas.openxmlformats.org/officeDocument/2006/relationships/hyperlink" Target="http://www.calflora.org/cgi-bin/species_query.cgi?where-calrecnum=11034" TargetMode="External"/><Relationship Id="rId546" Type="http://schemas.openxmlformats.org/officeDocument/2006/relationships/hyperlink" Target="http://www.calflora.org/cgi-bin/species_query.cgi?where-calrecnum=7048" TargetMode="External"/><Relationship Id="rId547" Type="http://schemas.openxmlformats.org/officeDocument/2006/relationships/hyperlink" Target="http://www.calflora.org/cgi-bin/species_query.cgi?where-calrecnum=7064" TargetMode="External"/><Relationship Id="rId548" Type="http://schemas.openxmlformats.org/officeDocument/2006/relationships/hyperlink" Target="http://www.calflora.org/cgi-bin/species_query.cgi?where-calrecnum=7214" TargetMode="External"/><Relationship Id="rId549" Type="http://schemas.openxmlformats.org/officeDocument/2006/relationships/hyperlink" Target="http://www.calflora.org/cgi-bin/species_query.cgi?where-calrecnum=7220" TargetMode="External"/><Relationship Id="rId260" Type="http://schemas.openxmlformats.org/officeDocument/2006/relationships/hyperlink" Target="http://www.calflora.org/cgi-bin/species_query.cgi?where-calrecnum=2577" TargetMode="External"/><Relationship Id="rId261" Type="http://schemas.openxmlformats.org/officeDocument/2006/relationships/hyperlink" Target="http://www.calflora.org/cgi-bin/species_query.cgi?where-calrecnum=2738" TargetMode="External"/><Relationship Id="rId262" Type="http://schemas.openxmlformats.org/officeDocument/2006/relationships/hyperlink" Target="http://www.calflora.org/cgi-bin/species_query.cgi?where-calrecnum=8482" TargetMode="External"/><Relationship Id="rId263" Type="http://schemas.openxmlformats.org/officeDocument/2006/relationships/hyperlink" Target="http://www.calflora.org/cgi-bin/species_query.cgi?where-calrecnum=2895" TargetMode="External"/><Relationship Id="rId264" Type="http://schemas.openxmlformats.org/officeDocument/2006/relationships/hyperlink" Target="http://www.calflora.org/cgi-bin/species_query.cgi?where-calrecnum=3021" TargetMode="External"/><Relationship Id="rId265" Type="http://schemas.openxmlformats.org/officeDocument/2006/relationships/hyperlink" Target="http://www.calflora.org/cgi-bin/species_query.cgi?where-calrecnum=3446" TargetMode="External"/><Relationship Id="rId266" Type="http://schemas.openxmlformats.org/officeDocument/2006/relationships/hyperlink" Target="http://www.calflora.org/cgi-bin/species_query.cgi?where-calrecnum=3448" TargetMode="External"/><Relationship Id="rId267" Type="http://schemas.openxmlformats.org/officeDocument/2006/relationships/hyperlink" Target="http://www.calflora.org/cgi-bin/species_query.cgi?where-calrecnum=3452" TargetMode="External"/><Relationship Id="rId268" Type="http://schemas.openxmlformats.org/officeDocument/2006/relationships/hyperlink" Target="http://www.calflora.org/cgi-bin/species_query.cgi?where-calrecnum=3534" TargetMode="External"/><Relationship Id="rId269" Type="http://schemas.openxmlformats.org/officeDocument/2006/relationships/hyperlink" Target="http://www.calflora.org/cgi-bin/species_query.cgi?where-calrecnum=3559" TargetMode="External"/><Relationship Id="rId320" Type="http://schemas.openxmlformats.org/officeDocument/2006/relationships/hyperlink" Target="http://www.calflora.org/cgi-bin/species_query.cgi?where-calrecnum=8007" TargetMode="External"/><Relationship Id="rId321" Type="http://schemas.openxmlformats.org/officeDocument/2006/relationships/hyperlink" Target="http://www.calflora.org/cgi-bin/species_query.cgi?where-calrecnum=8051" TargetMode="External"/><Relationship Id="rId322" Type="http://schemas.openxmlformats.org/officeDocument/2006/relationships/hyperlink" Target="http://www.calflora.org/cgi-bin/species_query.cgi?where-calrecnum=8064" TargetMode="External"/><Relationship Id="rId323" Type="http://schemas.openxmlformats.org/officeDocument/2006/relationships/hyperlink" Target="http://www.calflora.org/cgi-bin/species_query.cgi?where-calrecnum=8072" TargetMode="External"/><Relationship Id="rId324" Type="http://schemas.openxmlformats.org/officeDocument/2006/relationships/hyperlink" Target="http://www.calflora.org/cgi-bin/species_query.cgi?where-calrecnum=8076" TargetMode="External"/><Relationship Id="rId325" Type="http://schemas.openxmlformats.org/officeDocument/2006/relationships/hyperlink" Target="http://www.calflora.org/cgi-bin/species_query.cgi?where-calrecnum=8081" TargetMode="External"/><Relationship Id="rId326" Type="http://schemas.openxmlformats.org/officeDocument/2006/relationships/hyperlink" Target="http://www.calflora.org/cgi-bin/species_query.cgi?where-calrecnum=8586" TargetMode="External"/><Relationship Id="rId327" Type="http://schemas.openxmlformats.org/officeDocument/2006/relationships/hyperlink" Target="http://www.calflora.org/cgi-bin/species_query.cgi?where-calrecnum=8446" TargetMode="External"/><Relationship Id="rId328" Type="http://schemas.openxmlformats.org/officeDocument/2006/relationships/hyperlink" Target="https://en.wikipedia.org/wiki/Acarospora_socialis" TargetMode="External"/><Relationship Id="rId329" Type="http://schemas.openxmlformats.org/officeDocument/2006/relationships/hyperlink" Target="http://www.inaturalist.org/taxa/208471" TargetMode="External"/><Relationship Id="rId490" Type="http://schemas.openxmlformats.org/officeDocument/2006/relationships/hyperlink" Target="http://www.calflora.org/cgi-bin/species_query.cgi?where-calrecnum=594" TargetMode="External"/><Relationship Id="rId491" Type="http://schemas.openxmlformats.org/officeDocument/2006/relationships/hyperlink" Target="http://www.calflora.org/cgi-bin/species_query.cgi?where-calrecnum=1073" TargetMode="External"/><Relationship Id="rId492" Type="http://schemas.openxmlformats.org/officeDocument/2006/relationships/hyperlink" Target="http://www.calflora.org/cgi-bin/species_query.cgi?where-calrecnum=11493" TargetMode="External"/><Relationship Id="rId493" Type="http://schemas.openxmlformats.org/officeDocument/2006/relationships/hyperlink" Target="http://www.calflora.org/cgi-bin/species_query.cgi?where-calrecnum=1879" TargetMode="External"/><Relationship Id="rId494" Type="http://schemas.openxmlformats.org/officeDocument/2006/relationships/hyperlink" Target="http://www.calflora.org/cgi-bin/species_query.cgi?where-calrecnum=2254" TargetMode="External"/><Relationship Id="rId495" Type="http://schemas.openxmlformats.org/officeDocument/2006/relationships/hyperlink" Target="http://www.calflora.org/cgi-bin/species_query.cgi?where-calrecnum=2389" TargetMode="External"/><Relationship Id="rId496" Type="http://schemas.openxmlformats.org/officeDocument/2006/relationships/hyperlink" Target="http://www.calflora.org/cgi-bin/species_query.cgi?where-calrecnum=3246" TargetMode="External"/><Relationship Id="rId497" Type="http://schemas.openxmlformats.org/officeDocument/2006/relationships/hyperlink" Target="http://www.calflora.org/cgi-bin/species_query.cgi?where-calrecnum=3548" TargetMode="External"/><Relationship Id="rId498" Type="http://schemas.openxmlformats.org/officeDocument/2006/relationships/hyperlink" Target="http://www.calflora.org/cgi-bin/species_query.cgi?where-calrecnum=11190" TargetMode="External"/><Relationship Id="rId499" Type="http://schemas.openxmlformats.org/officeDocument/2006/relationships/hyperlink" Target="http://www.calflora.org/cgi-bin/species_query.cgi?where-calrecnum=8943" TargetMode="External"/><Relationship Id="rId100" Type="http://schemas.openxmlformats.org/officeDocument/2006/relationships/hyperlink" Target="http://www.calflora.org/cgi-bin/species_query.cgi?where-calrecnum=3812" TargetMode="External"/><Relationship Id="rId101" Type="http://schemas.openxmlformats.org/officeDocument/2006/relationships/hyperlink" Target="http://www.calflora.org/cgi-bin/species_query.cgi?where-calrecnum=3960" TargetMode="External"/><Relationship Id="rId102" Type="http://schemas.openxmlformats.org/officeDocument/2006/relationships/hyperlink" Target="http://www.calflora.org/cgi-bin/species_query.cgi?where-calrecnum=4031" TargetMode="External"/><Relationship Id="rId103" Type="http://schemas.openxmlformats.org/officeDocument/2006/relationships/hyperlink" Target="http://www.calflora.org/cgi-bin/species_query.cgi?where-calrecnum=4036" TargetMode="External"/><Relationship Id="rId104" Type="http://schemas.openxmlformats.org/officeDocument/2006/relationships/hyperlink" Target="http://www.calflora.org/cgi-bin/species_query.cgi?where-calrecnum=10922" TargetMode="External"/><Relationship Id="rId105" Type="http://schemas.openxmlformats.org/officeDocument/2006/relationships/hyperlink" Target="http://www.calflora.org/cgi-bin/species_query.cgi?where-calrecnum=9546" TargetMode="External"/><Relationship Id="rId106" Type="http://schemas.openxmlformats.org/officeDocument/2006/relationships/hyperlink" Target="http://www.calflora.org/cgi-bin/species_query.cgi?where-taxon=Heterotheca+sessiliflora+ssp.+bolanderi" TargetMode="External"/><Relationship Id="rId107" Type="http://schemas.openxmlformats.org/officeDocument/2006/relationships/hyperlink" Target="http://www.calflora.org/cgi-bin/species_query.cgi?where-calrecnum=4155" TargetMode="External"/><Relationship Id="rId108" Type="http://schemas.openxmlformats.org/officeDocument/2006/relationships/hyperlink" Target="http://www.calflora.org/cgi-bin/species_query.cgi?where-calrecnum=4171" TargetMode="External"/><Relationship Id="rId109" Type="http://schemas.openxmlformats.org/officeDocument/2006/relationships/hyperlink" Target="http://www.calflora.org/cgi-bin/species_query.cgi?where-calrecnum=4184" TargetMode="External"/><Relationship Id="rId60" Type="http://schemas.openxmlformats.org/officeDocument/2006/relationships/hyperlink" Target="http://www.calflora.org/cgi-bin/species_query.cgi?where-calrecnum=1668" TargetMode="External"/><Relationship Id="rId61" Type="http://schemas.openxmlformats.org/officeDocument/2006/relationships/hyperlink" Target="http://www.calflora.org/cgi-bin/species_query.cgi?where-taxon=Castilleja+exserta+ssp.+exserta" TargetMode="External"/><Relationship Id="rId62" Type="http://schemas.openxmlformats.org/officeDocument/2006/relationships/hyperlink" Target="http://www.calflora.org/cgi-bin/species_query.cgi?where-calrecnum=1698" TargetMode="External"/><Relationship Id="rId63" Type="http://schemas.openxmlformats.org/officeDocument/2006/relationships/hyperlink" Target="http://www.calflora.org/cgi-bin/species_query.cgi?where-taxon=Chlorogalum+pomeridianum+var.+pomeridianum" TargetMode="External"/><Relationship Id="rId64" Type="http://schemas.openxmlformats.org/officeDocument/2006/relationships/hyperlink" Target="http://www.calflora.org/cgi-bin/species_query.cgi?where-calrecnum=2116" TargetMode="External"/><Relationship Id="rId65" Type="http://schemas.openxmlformats.org/officeDocument/2006/relationships/hyperlink" Target="http://www.calflora.org/cgi-bin/species_query.cgi?where-calrecnum=2119" TargetMode="External"/><Relationship Id="rId66" Type="http://schemas.openxmlformats.org/officeDocument/2006/relationships/hyperlink" Target="http://www.calflora.org/cgi-bin/species_query.cgi?where-taxon=Cirsium+occidentale+var.+venustum" TargetMode="External"/><Relationship Id="rId67" Type="http://schemas.openxmlformats.org/officeDocument/2006/relationships/hyperlink" Target="http://www.calflora.org/cgi-bin/species_query.cgi?where-calrecnum=2146" TargetMode="External"/><Relationship Id="rId68" Type="http://schemas.openxmlformats.org/officeDocument/2006/relationships/hyperlink" Target="http://www.calflora.org/cgi-bin/species_query.cgi?where-calrecnum=2206" TargetMode="External"/><Relationship Id="rId69" Type="http://schemas.openxmlformats.org/officeDocument/2006/relationships/hyperlink" Target="http://www.calflora.org/cgi-bin/species_query.cgi?where-calrecnum=2212" TargetMode="External"/><Relationship Id="rId550" Type="http://schemas.openxmlformats.org/officeDocument/2006/relationships/hyperlink" Target="http://www.calflora.org/cgi-bin/species_query.cgi?where-calrecnum=7224" TargetMode="External"/><Relationship Id="rId551" Type="http://schemas.openxmlformats.org/officeDocument/2006/relationships/hyperlink" Target="http://www.calflora.org/cgi-bin/species_query.cgi?where-calrecnum=7542" TargetMode="External"/><Relationship Id="rId552" Type="http://schemas.openxmlformats.org/officeDocument/2006/relationships/hyperlink" Target="http://www.calflora.org/cgi-bin/species_query.cgi?where-calrecnum=7597" TargetMode="External"/><Relationship Id="rId553" Type="http://schemas.openxmlformats.org/officeDocument/2006/relationships/hyperlink" Target="http://www.calflora.org/cgi-bin/species_query.cgi?where-calrecnum=7630" TargetMode="External"/><Relationship Id="rId554" Type="http://schemas.openxmlformats.org/officeDocument/2006/relationships/hyperlink" Target="http://www.calflora.org/cgi-bin/species_query.cgi?where-calrecnum=7716" TargetMode="External"/><Relationship Id="rId555" Type="http://schemas.openxmlformats.org/officeDocument/2006/relationships/hyperlink" Target="http://www.calflora.org/cgi-bin/species_query.cgi?where-calrecnum=8020" TargetMode="External"/><Relationship Id="rId556" Type="http://schemas.openxmlformats.org/officeDocument/2006/relationships/hyperlink" Target="http://www.calflora.org/cgi-bin/species_query.cgi?where-calrecnum=8105" TargetMode="External"/><Relationship Id="rId557" Type="http://schemas.openxmlformats.org/officeDocument/2006/relationships/hyperlink" Target="http://www.calflora.org/cgi-bin/species_query.cgi?where-calrecnum=8106" TargetMode="External"/><Relationship Id="rId558" Type="http://schemas.openxmlformats.org/officeDocument/2006/relationships/hyperlink" Target="http://www.calflora.org/cgi-bin/species_query.cgi?where-calrecnum=8181" TargetMode="External"/><Relationship Id="rId559" Type="http://schemas.openxmlformats.org/officeDocument/2006/relationships/hyperlink" Target="http://www.calflora.org/cgi-bin/species_query.cgi?where-calrecnum=8185" TargetMode="External"/><Relationship Id="rId270" Type="http://schemas.openxmlformats.org/officeDocument/2006/relationships/hyperlink" Target="http://www.calflora.org/cgi-bin/species_query.cgi?where-calrecnum=3561" TargetMode="External"/><Relationship Id="rId271" Type="http://schemas.openxmlformats.org/officeDocument/2006/relationships/hyperlink" Target="http://www.calflora.org/cgi-bin/specieslist.cgi?namesoup=Festuca%20arundinacea" TargetMode="External"/><Relationship Id="rId272" Type="http://schemas.openxmlformats.org/officeDocument/2006/relationships/hyperlink" Target="http://www.calflora.org/cgi-bin/species_query.cgi?where-calrecnum=11689" TargetMode="External"/><Relationship Id="rId273" Type="http://schemas.openxmlformats.org/officeDocument/2006/relationships/hyperlink" Target="http://www.calflora.org/cgi-bin/species_query.cgi?where-calrecnum=11691" TargetMode="External"/><Relationship Id="rId274" Type="http://schemas.openxmlformats.org/officeDocument/2006/relationships/hyperlink" Target="http://www.calflora.org/cgi-bin/species_query.cgi?where-calrecnum=3603" TargetMode="External"/><Relationship Id="rId275" Type="http://schemas.openxmlformats.org/officeDocument/2006/relationships/hyperlink" Target="https://en.wikipedia.org/wiki/Freesia_laxa" TargetMode="External"/><Relationship Id="rId276" Type="http://schemas.openxmlformats.org/officeDocument/2006/relationships/hyperlink" Target="http://www.calflora.org/cgi-bin/species_query.cgi?where-calrecnum=3774" TargetMode="External"/><Relationship Id="rId277" Type="http://schemas.openxmlformats.org/officeDocument/2006/relationships/hyperlink" Target="http://www.calflora.org/cgi-bin/species_query.cgi?where-calrecnum=3799" TargetMode="External"/><Relationship Id="rId278" Type="http://schemas.openxmlformats.org/officeDocument/2006/relationships/hyperlink" Target="http://www.calflora.org/cgi-bin/species_query.cgi?where-calrecnum=3800" TargetMode="External"/><Relationship Id="rId279" Type="http://schemas.openxmlformats.org/officeDocument/2006/relationships/hyperlink" Target="http://www.calflora.org/cgi-bin/species_query.cgi?where-calrecnum=3806" TargetMode="External"/><Relationship Id="rId330" Type="http://schemas.openxmlformats.org/officeDocument/2006/relationships/hyperlink" Target="https://en.wikipedia.org/wiki/Caloplaca_ignea" TargetMode="External"/><Relationship Id="rId331" Type="http://schemas.openxmlformats.org/officeDocument/2006/relationships/hyperlink" Target="http://www.inaturalist.org/taxa/215867-Caloplaca-subsoluta" TargetMode="External"/><Relationship Id="rId332" Type="http://schemas.openxmlformats.org/officeDocument/2006/relationships/hyperlink" Target="http://lichenportal.org/portal/taxa/index.php?taxon=56361" TargetMode="External"/><Relationship Id="rId333" Type="http://schemas.openxmlformats.org/officeDocument/2006/relationships/hyperlink" Target="https://en.wikipedia.org/wiki/Cladonia_asahinae" TargetMode="External"/><Relationship Id="rId334" Type="http://schemas.openxmlformats.org/officeDocument/2006/relationships/hyperlink" Target="http://www.inaturalist.org/observations/4492391" TargetMode="External"/><Relationship Id="rId335" Type="http://schemas.openxmlformats.org/officeDocument/2006/relationships/hyperlink" Target="http://www.inaturalist.org/observations/4492383" TargetMode="External"/><Relationship Id="rId336" Type="http://schemas.openxmlformats.org/officeDocument/2006/relationships/hyperlink" Target="http://www.inaturalist.org/observations/4492394" TargetMode="External"/><Relationship Id="rId337" Type="http://schemas.openxmlformats.org/officeDocument/2006/relationships/hyperlink" Target="http://lichenportal.org/portal/taxa/index.php?taxon=54378" TargetMode="External"/><Relationship Id="rId338" Type="http://schemas.openxmlformats.org/officeDocument/2006/relationships/hyperlink" Target="http://www.inaturalist.org/observations/4492381" TargetMode="External"/><Relationship Id="rId339" Type="http://schemas.openxmlformats.org/officeDocument/2006/relationships/hyperlink" Target="http://www.inaturalist.org/observations/4492396" TargetMode="External"/><Relationship Id="rId110" Type="http://schemas.openxmlformats.org/officeDocument/2006/relationships/hyperlink" Target="http://www.calflora.org/cgi-bin/species_query.cgi?where-calrecnum=4346" TargetMode="External"/><Relationship Id="rId111" Type="http://schemas.openxmlformats.org/officeDocument/2006/relationships/hyperlink" Target="http://www.calflora.org/cgi-bin/species_query.cgi?where-taxon=Lathyrus+vestitus+var.+vestitus" TargetMode="External"/><Relationship Id="rId112" Type="http://schemas.openxmlformats.org/officeDocument/2006/relationships/hyperlink" Target="http://www.calflora.org/cgi-bin/species_query.cgi?where-calrecnum=4642" TargetMode="External"/><Relationship Id="rId113" Type="http://schemas.openxmlformats.org/officeDocument/2006/relationships/hyperlink" Target="http://www.calflora.org/cgi-bin/species_query.cgi?where-calrecnum=4710" TargetMode="External"/><Relationship Id="rId114" Type="http://schemas.openxmlformats.org/officeDocument/2006/relationships/hyperlink" Target="http://www.calflora.org/cgi-bin/species_query.cgi?where-calrecnum=4922" TargetMode="External"/><Relationship Id="rId115" Type="http://schemas.openxmlformats.org/officeDocument/2006/relationships/hyperlink" Target="http://www.calflora.org/cgi-bin/species_query.cgi?where-calrecnum=4927" TargetMode="External"/><Relationship Id="rId70" Type="http://schemas.openxmlformats.org/officeDocument/2006/relationships/hyperlink" Target="http://www.calflora.org/cgi-bin/species_query.cgi?where-calrecnum=2224" TargetMode="External"/><Relationship Id="rId71" Type="http://schemas.openxmlformats.org/officeDocument/2006/relationships/hyperlink" Target="http://www.calflora.org/cgi-bin/species_query.cgi?where-calrecnum=2240" TargetMode="External"/><Relationship Id="rId72" Type="http://schemas.openxmlformats.org/officeDocument/2006/relationships/hyperlink" Target="http://www.calflora.org/cgi-bin/species_query.cgi?where-calrecnum=2244" TargetMode="External"/><Relationship Id="rId73" Type="http://schemas.openxmlformats.org/officeDocument/2006/relationships/hyperlink" Target="http://www.calflora.org/cgi-bin/species_query.cgi?where-calrecnum=2248" TargetMode="External"/><Relationship Id="rId74" Type="http://schemas.openxmlformats.org/officeDocument/2006/relationships/hyperlink" Target="http://www.calflora.org/cgi-bin/species_query.cgi?where-calrecnum=11541" TargetMode="External"/><Relationship Id="rId75" Type="http://schemas.openxmlformats.org/officeDocument/2006/relationships/hyperlink" Target="http://www.calflora.org/cgi-bin/species_query.cgi?where-taxon=Collinsia+heterophylla+var.+heterophylla" TargetMode="External"/><Relationship Id="rId76" Type="http://schemas.openxmlformats.org/officeDocument/2006/relationships/hyperlink" Target="http://www.calflora.org/cgi-bin/species_query.cgi?where-taxon=Corallorhiza+maculata+var.+maculata" TargetMode="External"/><Relationship Id="rId77" Type="http://schemas.openxmlformats.org/officeDocument/2006/relationships/hyperlink" Target="http://www.calflora.org/cgi-bin/species_query.cgi?where-calrecnum=2407" TargetMode="External"/><Relationship Id="rId78" Type="http://schemas.openxmlformats.org/officeDocument/2006/relationships/hyperlink" Target="http://www.calflora.org/cgi-bin/species_query.cgi?where-calrecnum=2476" TargetMode="External"/><Relationship Id="rId79" Type="http://schemas.openxmlformats.org/officeDocument/2006/relationships/hyperlink" Target="http://www.calflora.org/cgi-bin/species_query.cgi?where-calrecnum=2573" TargetMode="External"/><Relationship Id="rId116" Type="http://schemas.openxmlformats.org/officeDocument/2006/relationships/hyperlink" Target="http://www.calflora.org/cgi-bin/species_query.cgi?where-calrecnum=4999" TargetMode="External"/><Relationship Id="rId117" Type="http://schemas.openxmlformats.org/officeDocument/2006/relationships/hyperlink" Target="http://www.calflora.org/cgi-bin/species_query.cgi?where-calrecnum=10960" TargetMode="External"/><Relationship Id="rId118" Type="http://schemas.openxmlformats.org/officeDocument/2006/relationships/hyperlink" Target="http://www.calflora.org/cgi-bin/species_query.cgi?where-calrecnum=5118" TargetMode="External"/><Relationship Id="rId119" Type="http://schemas.openxmlformats.org/officeDocument/2006/relationships/hyperlink" Target="http://www.calflora.org/cgi-bin/species_query.cgi?where-taxon=Lupinus+latifolius+var.+latifolius" TargetMode="External"/><Relationship Id="rId560" Type="http://schemas.openxmlformats.org/officeDocument/2006/relationships/hyperlink" Target="http://www.calflora.org/cgi-bin/species_query.cgi?where-calrecnum=8263" TargetMode="External"/><Relationship Id="rId561" Type="http://schemas.openxmlformats.org/officeDocument/2006/relationships/hyperlink" Target="http://www.calflora.org/cgi-bin/species_query.cgi?where-calrecnum=8272" TargetMode="External"/><Relationship Id="rId562" Type="http://schemas.openxmlformats.org/officeDocument/2006/relationships/hyperlink" Target="http://www.calflora.org/cgi-bin/species_query.cgi?where-calrecnum=8273" TargetMode="External"/><Relationship Id="rId563" Type="http://schemas.openxmlformats.org/officeDocument/2006/relationships/hyperlink" Target="http://www.calflora.org/cgi-bin/species_query.cgi?where-calrecnum=8275" TargetMode="External"/><Relationship Id="rId564" Type="http://schemas.openxmlformats.org/officeDocument/2006/relationships/hyperlink" Target="http://www.calflora.org/cgi-bin/species_query.cgi?where-calrecnum=8276" TargetMode="External"/><Relationship Id="rId565" Type="http://schemas.openxmlformats.org/officeDocument/2006/relationships/hyperlink" Target="http://www.calflora.org/cgi-bin/species_query.cgi?where-calrecnum=8280" TargetMode="External"/><Relationship Id="rId566" Type="http://schemas.openxmlformats.org/officeDocument/2006/relationships/hyperlink" Target="http://www.calflora.org/cgi-bin/species_query.cgi?where-calrecnum=1486" TargetMode="External"/><Relationship Id="rId567" Type="http://schemas.openxmlformats.org/officeDocument/2006/relationships/hyperlink" Target="http://www.calflora.org/cgi-bin/species_query.cgi?where-calrecnum=1505" TargetMode="External"/><Relationship Id="rId568" Type="http://schemas.openxmlformats.org/officeDocument/2006/relationships/hyperlink" Target="http://www.calflora.org/cgi-bin/species_query.cgi?where-calrecnum=2107" TargetMode="External"/><Relationship Id="rId569" Type="http://schemas.openxmlformats.org/officeDocument/2006/relationships/hyperlink" Target="http://www.calflora.org/cgi-bin/species_query.cgi?where-calrecnum=2729" TargetMode="External"/><Relationship Id="rId280" Type="http://schemas.openxmlformats.org/officeDocument/2006/relationships/hyperlink" Target="http://www.calflora.org/cgi-bin/species_query.cgi?where-calrecnum=10921" TargetMode="External"/><Relationship Id="rId281" Type="http://schemas.openxmlformats.org/officeDocument/2006/relationships/hyperlink" Target="http://www.calflora.org/cgi-bin/species_query.cgi?where-calrecnum=4196" TargetMode="External"/><Relationship Id="rId282" Type="http://schemas.openxmlformats.org/officeDocument/2006/relationships/hyperlink" Target="http://www.calflora.org/cgi-bin/species_query.cgi?where-calrecnum=4227" TargetMode="External"/><Relationship Id="rId283" Type="http://schemas.openxmlformats.org/officeDocument/2006/relationships/hyperlink" Target="http://www.calflora.org/cgi-bin/species_query.cgi?where-calrecnum=8602" TargetMode="External"/><Relationship Id="rId284" Type="http://schemas.openxmlformats.org/officeDocument/2006/relationships/hyperlink" Target="http://www.calflora.org/cgi-bin/species_query.cgi?where-calrecnum=4313" TargetMode="External"/><Relationship Id="rId285" Type="http://schemas.openxmlformats.org/officeDocument/2006/relationships/hyperlink" Target="http://www.calflora.org/cgi-bin/species_query.cgi?where-calrecnum=4314" TargetMode="External"/><Relationship Id="rId286" Type="http://schemas.openxmlformats.org/officeDocument/2006/relationships/hyperlink" Target="http://www.calflora.org/cgi-bin/species_query.cgi?where-calrecnum=4317" TargetMode="External"/><Relationship Id="rId287" Type="http://schemas.openxmlformats.org/officeDocument/2006/relationships/hyperlink" Target="http://www.calflora.org/cgi-bin/species_query.cgi?where-calrecnum=8604" TargetMode="External"/><Relationship Id="rId288" Type="http://schemas.openxmlformats.org/officeDocument/2006/relationships/hyperlink" Target="http://www.calflora.org/cgi-bin/species_query.cgi?where-calrecnum=4549" TargetMode="External"/><Relationship Id="rId289" Type="http://schemas.openxmlformats.org/officeDocument/2006/relationships/hyperlink" Target="http://www.calflora.org/cgi-bin/species_query.cgi?where-calrecnum=4550" TargetMode="External"/><Relationship Id="rId340" Type="http://schemas.openxmlformats.org/officeDocument/2006/relationships/hyperlink" Target="http://www.inaturalist.org/observations/4492377" TargetMode="External"/><Relationship Id="rId341" Type="http://schemas.openxmlformats.org/officeDocument/2006/relationships/hyperlink" Target="http://lichenportal.org/portal/taxa/index.php?taxon=54393" TargetMode="External"/><Relationship Id="rId342" Type="http://schemas.openxmlformats.org/officeDocument/2006/relationships/hyperlink" Target="http://www.inaturalist.org/observations/4492398" TargetMode="External"/><Relationship Id="rId343" Type="http://schemas.openxmlformats.org/officeDocument/2006/relationships/hyperlink" Target="http://lichenportal.org/portal/taxa/index.php?taxon=125253" TargetMode="External"/><Relationship Id="rId344" Type="http://schemas.openxmlformats.org/officeDocument/2006/relationships/hyperlink" Target="http://www.inaturalist.org/observations/4492385" TargetMode="External"/><Relationship Id="rId345" Type="http://schemas.openxmlformats.org/officeDocument/2006/relationships/hyperlink" Target="http://lichenportal.org/portal/taxa/index.php?taxon=54404" TargetMode="External"/><Relationship Id="rId346" Type="http://schemas.openxmlformats.org/officeDocument/2006/relationships/hyperlink" Target="https://en.wikipedia.org/wiki/Niebla_homalea" TargetMode="External"/><Relationship Id="rId347" Type="http://schemas.openxmlformats.org/officeDocument/2006/relationships/hyperlink" Target="http://lichenportal.org/portal/taxa/index.php?taxon=55389" TargetMode="External"/><Relationship Id="rId348" Type="http://schemas.openxmlformats.org/officeDocument/2006/relationships/hyperlink" Target="http://www.inaturalist.org/observations/4492379" TargetMode="External"/><Relationship Id="rId349" Type="http://schemas.openxmlformats.org/officeDocument/2006/relationships/hyperlink" Target="http://lichenportal.org/portal/taxa/index.php?taxon=54529" TargetMode="External"/><Relationship Id="rId400" Type="http://schemas.openxmlformats.org/officeDocument/2006/relationships/hyperlink" Target="https://www.allaboutbirds.org/guide/Turkey_Vulture" TargetMode="External"/><Relationship Id="rId401" Type="http://schemas.openxmlformats.org/officeDocument/2006/relationships/hyperlink" Target="https://www.allaboutbirds.org/guide/Band-tailed_Pigeon" TargetMode="External"/><Relationship Id="rId402" Type="http://schemas.openxmlformats.org/officeDocument/2006/relationships/hyperlink" Target="https://www.allaboutbirds.org/guide/California_Quail" TargetMode="External"/><Relationship Id="rId403" Type="http://schemas.openxmlformats.org/officeDocument/2006/relationships/hyperlink" Target="https://www.allaboutbirds.org/guide/Wild_Turkey" TargetMode="External"/><Relationship Id="rId404" Type="http://schemas.openxmlformats.org/officeDocument/2006/relationships/hyperlink" Target="https://www.allaboutbirds.org/guide/Bushtit" TargetMode="External"/><Relationship Id="rId405" Type="http://schemas.openxmlformats.org/officeDocument/2006/relationships/hyperlink" Target="https://www.allaboutbirds.org/guide/Black-headed_Grosbeak" TargetMode="External"/><Relationship Id="rId406" Type="http://schemas.openxmlformats.org/officeDocument/2006/relationships/hyperlink" Target="https://www.allaboutbirds.org/guide/Lazuli_Bunting" TargetMode="External"/><Relationship Id="rId407" Type="http://schemas.openxmlformats.org/officeDocument/2006/relationships/hyperlink" Target="https://www.allaboutbirds.org/guide/California_Scrub-Jay" TargetMode="External"/><Relationship Id="rId408" Type="http://schemas.openxmlformats.org/officeDocument/2006/relationships/hyperlink" Target="..:..:..:hhttps:::www.allaboutbirds.org:guide:American_Crow" TargetMode="External"/><Relationship Id="rId409" Type="http://schemas.openxmlformats.org/officeDocument/2006/relationships/hyperlink" Target="https://www.allaboutbirds.org/guide/Common_Raven" TargetMode="External"/><Relationship Id="rId120" Type="http://schemas.openxmlformats.org/officeDocument/2006/relationships/hyperlink" Target="http://www.calflora.org/cgi-bin/species_query.cgi?where-calrecnum=5217" TargetMode="External"/><Relationship Id="rId121" Type="http://schemas.openxmlformats.org/officeDocument/2006/relationships/hyperlink" Target="http://www.calflora.org/cgi-bin/species_query.cgi?where-calrecnum=13207" TargetMode="External"/><Relationship Id="rId122" Type="http://schemas.openxmlformats.org/officeDocument/2006/relationships/hyperlink" Target="http://www.calflora.org/cgi-bin/species_query.cgi?where-calrecnum=5291" TargetMode="External"/><Relationship Id="rId123" Type="http://schemas.openxmlformats.org/officeDocument/2006/relationships/hyperlink" Target="http://www.calflora.org/cgi-bin/species_query.cgi?where-calrecnum=5298" TargetMode="External"/><Relationship Id="rId124" Type="http://schemas.openxmlformats.org/officeDocument/2006/relationships/hyperlink" Target="http://www.calflora.org/cgi-bin/species_query.cgi?where-calrecnum=9629" TargetMode="External"/><Relationship Id="rId125" Type="http://schemas.openxmlformats.org/officeDocument/2006/relationships/hyperlink" Target="http://www.calflora.org/cgi-bin/species_query.cgi?where-calrecnum=11820" TargetMode="External"/><Relationship Id="rId80" Type="http://schemas.openxmlformats.org/officeDocument/2006/relationships/hyperlink" Target="http://www.calflora.org/cgi-bin/species_query.cgi?where-calrecnum=2624" TargetMode="External"/><Relationship Id="rId81" Type="http://schemas.openxmlformats.org/officeDocument/2006/relationships/hyperlink" Target="http://www.calflora.org/cgi-bin/species_query.cgi?where-calrecnum=2667" TargetMode="External"/><Relationship Id="rId82" Type="http://schemas.openxmlformats.org/officeDocument/2006/relationships/hyperlink" Target="http://www.calflora.org/cgi-bin/species_query.cgi?where-taxon=Dichelostemma+capitatum+ssp.+capitatum" TargetMode="External"/><Relationship Id="rId83" Type="http://schemas.openxmlformats.org/officeDocument/2006/relationships/hyperlink" Target="http://www.calflora.org/cgi-bin/species_query.cgi?where-calrecnum=2721" TargetMode="External"/><Relationship Id="rId84" Type="http://schemas.openxmlformats.org/officeDocument/2006/relationships/hyperlink" Target="http://www.calflora.org/cgi-bin/species_query.cgi?where-calrecnum=11608" TargetMode="External"/><Relationship Id="rId85" Type="http://schemas.openxmlformats.org/officeDocument/2006/relationships/hyperlink" Target="http://www.calflora.org/cgi-bin/species_query.cgi?where-calrecnum=2983" TargetMode="External"/><Relationship Id="rId86" Type="http://schemas.openxmlformats.org/officeDocument/2006/relationships/hyperlink" Target="http://www.calflora.org/cgi-bin/species_query.cgi?where-taxon=Epilobium+canum+ssp.+canum" TargetMode="External"/><Relationship Id="rId87" Type="http://schemas.openxmlformats.org/officeDocument/2006/relationships/hyperlink" Target="http://www.calflora.org/cgi-bin/species_query.cgi?where-calrecnum=2988" TargetMode="External"/><Relationship Id="rId88" Type="http://schemas.openxmlformats.org/officeDocument/2006/relationships/hyperlink" Target="http://www.calflora.org/cgi-bin/species_query.cgi?where-calrecnum=11667" TargetMode="External"/><Relationship Id="rId89" Type="http://schemas.openxmlformats.org/officeDocument/2006/relationships/hyperlink" Target="http://www.calflora.org/cgi-bin/species_query.cgi?where-calrecnum=3137" TargetMode="External"/><Relationship Id="rId126" Type="http://schemas.openxmlformats.org/officeDocument/2006/relationships/hyperlink" Target="http://www.calflora.org/cgi-bin/species_query.cgi?where-calrecnum=11823" TargetMode="External"/><Relationship Id="rId127" Type="http://schemas.openxmlformats.org/officeDocument/2006/relationships/hyperlink" Target="http://www.calflora.org/cgi-bin/species_query.cgi?where-calrecnum=11841" TargetMode="External"/><Relationship Id="rId128" Type="http://schemas.openxmlformats.org/officeDocument/2006/relationships/hyperlink" Target="http://www.calflora.org/cgi-bin/species_query.cgi?where-calrecnum=5519" TargetMode="External"/><Relationship Id="rId129" Type="http://schemas.openxmlformats.org/officeDocument/2006/relationships/hyperlink" Target="http://www.calflora.org/cgi-bin/species_query.cgi?where-taxon=Monardella+villosa+ssp.+villosa" TargetMode="External"/><Relationship Id="rId570" Type="http://schemas.openxmlformats.org/officeDocument/2006/relationships/hyperlink" Target="http://www.calflora.org/cgi-bin/species_query.cgi?where-calrecnum=2731" TargetMode="External"/><Relationship Id="rId571" Type="http://schemas.openxmlformats.org/officeDocument/2006/relationships/hyperlink" Target="http://www.calflora.org/cgi-bin/species_query.cgi?where-calrecnum=2826" TargetMode="External"/><Relationship Id="rId572" Type="http://schemas.openxmlformats.org/officeDocument/2006/relationships/hyperlink" Target="http://www.calflora.org/cgi-bin/species_query.cgi?where-calrecnum=2882" TargetMode="External"/><Relationship Id="rId573" Type="http://schemas.openxmlformats.org/officeDocument/2006/relationships/hyperlink" Target="http://www.calflora.org/cgi-bin/species_query.cgi?where-calrecnum=3723" TargetMode="External"/><Relationship Id="rId574" Type="http://schemas.openxmlformats.org/officeDocument/2006/relationships/hyperlink" Target="http://www.calflora.org/cgi-bin/species_query.cgi?where-calrecnum=5354" TargetMode="External"/><Relationship Id="rId575" Type="http://schemas.openxmlformats.org/officeDocument/2006/relationships/hyperlink" Target="http://www.calflora.org/cgi-bin/species_query.cgi?where-calrecnum=6010" TargetMode="External"/><Relationship Id="rId576" Type="http://schemas.openxmlformats.org/officeDocument/2006/relationships/hyperlink" Target="http://www.calflora.org/cgi-bin/species_query.cgi?where-calrecnum=6803" TargetMode="External"/><Relationship Id="rId290" Type="http://schemas.openxmlformats.org/officeDocument/2006/relationships/hyperlink" Target="http://www.calflora.org/cgi-bin/species_query.cgi?where-calrecnum=4552" TargetMode="External"/><Relationship Id="rId291" Type="http://schemas.openxmlformats.org/officeDocument/2006/relationships/hyperlink" Target="http://www.calflora.org/cgi-bin/species_query.cgi?where-calrecnum=9521" TargetMode="External"/><Relationship Id="rId292" Type="http://schemas.openxmlformats.org/officeDocument/2006/relationships/hyperlink" Target="http://www.calflora.org/cgi-bin/species_query.cgi?where-calrecnum=5031" TargetMode="External"/><Relationship Id="rId293" Type="http://schemas.openxmlformats.org/officeDocument/2006/relationships/hyperlink" Target="http://www.calflora.org/cgi-bin/species_query.cgi?where-calrecnum=13206" TargetMode="External"/><Relationship Id="rId294" Type="http://schemas.openxmlformats.org/officeDocument/2006/relationships/hyperlink" Target="http://www.calflora.org/cgi-bin/species_query.cgi?where-calrecnum=13210" TargetMode="External"/><Relationship Id="rId295" Type="http://schemas.openxmlformats.org/officeDocument/2006/relationships/hyperlink" Target="http://www.calflora.org/cgi-bin/species_query.cgi?where-calrecnum=5385" TargetMode="External"/><Relationship Id="rId296" Type="http://schemas.openxmlformats.org/officeDocument/2006/relationships/hyperlink" Target="http://www.calflora.org/cgi-bin/species_query.cgi?where-calrecnum=5722" TargetMode="External"/><Relationship Id="rId297" Type="http://schemas.openxmlformats.org/officeDocument/2006/relationships/hyperlink" Target="http://www.calflora.org/cgi-bin/species_query.cgi?where-calrecnum=8637" TargetMode="External"/><Relationship Id="rId298" Type="http://schemas.openxmlformats.org/officeDocument/2006/relationships/hyperlink" Target="http://www.calflora.org/cgi-bin/species_query.cgi?where-calrecnum=6016" TargetMode="External"/><Relationship Id="rId299" Type="http://schemas.openxmlformats.org/officeDocument/2006/relationships/hyperlink" Target="http://www.calflora.org/cgi-bin/species_query.cgi?where-calrecnum=6416" TargetMode="External"/><Relationship Id="rId350" Type="http://schemas.openxmlformats.org/officeDocument/2006/relationships/hyperlink" Target="http://www.inaturalist.org/observations/4521070" TargetMode="External"/><Relationship Id="rId351" Type="http://schemas.openxmlformats.org/officeDocument/2006/relationships/hyperlink" Target="http://lichenportal.org/portal/taxa/index.php?taxon=54540" TargetMode="External"/><Relationship Id="rId352" Type="http://schemas.openxmlformats.org/officeDocument/2006/relationships/hyperlink" Target="http://www.inaturalist.org/observations/4492375" TargetMode="External"/><Relationship Id="rId353" Type="http://schemas.openxmlformats.org/officeDocument/2006/relationships/hyperlink" Target="http://www.inaturalist.org/observations/4492372" TargetMode="External"/><Relationship Id="rId354" Type="http://schemas.openxmlformats.org/officeDocument/2006/relationships/hyperlink" Target="http://lichenportal.org/portal/taxa/index.php?taxon=55974" TargetMode="External"/><Relationship Id="rId355" Type="http://schemas.openxmlformats.org/officeDocument/2006/relationships/hyperlink" Target="http://www.inaturalist.org/observations/4492400" TargetMode="External"/><Relationship Id="rId356" Type="http://schemas.openxmlformats.org/officeDocument/2006/relationships/hyperlink" Target="http://www.inaturalist.org/observations/4492392" TargetMode="External"/><Relationship Id="rId357" Type="http://schemas.openxmlformats.org/officeDocument/2006/relationships/hyperlink" Target="http://www.inaturalist.org/observations/4492389" TargetMode="External"/><Relationship Id="rId358" Type="http://schemas.openxmlformats.org/officeDocument/2006/relationships/hyperlink" Target="http://www.inaturalist.org/observations/4492382" TargetMode="External"/><Relationship Id="rId359" Type="http://schemas.openxmlformats.org/officeDocument/2006/relationships/hyperlink" Target="http://www.inaturalist.org/observations/4492382" TargetMode="External"/><Relationship Id="rId410" Type="http://schemas.openxmlformats.org/officeDocument/2006/relationships/hyperlink" Target="https://www.allaboutbirds.org/guide/Stellers_Jay" TargetMode="External"/><Relationship Id="rId411" Type="http://schemas.openxmlformats.org/officeDocument/2006/relationships/hyperlink" Target="https://www.allaboutbirds.org/guide/Lesser_Goldfinch" TargetMode="External"/><Relationship Id="rId412" Type="http://schemas.openxmlformats.org/officeDocument/2006/relationships/hyperlink" Target="https://www.allaboutbirds.org/guide/Red-winged_Blackbird" TargetMode="External"/><Relationship Id="rId413" Type="http://schemas.openxmlformats.org/officeDocument/2006/relationships/hyperlink" Target="https://www.allaboutbirds.org/guide/California_Thrasher" TargetMode="External"/><Relationship Id="rId414" Type="http://schemas.openxmlformats.org/officeDocument/2006/relationships/hyperlink" Target="https://www.allaboutbirds.org/guide/Chestnut-backed_Chickadee" TargetMode="External"/><Relationship Id="rId415" Type="http://schemas.openxmlformats.org/officeDocument/2006/relationships/hyperlink" Target="https://www.allaboutbirds.org/guide/Oak_Titmouse" TargetMode="External"/><Relationship Id="rId416" Type="http://schemas.openxmlformats.org/officeDocument/2006/relationships/hyperlink" Target="https://www.allaboutbirds.org/guide/Orange-crowned_Warbler" TargetMode="External"/><Relationship Id="rId417" Type="http://schemas.openxmlformats.org/officeDocument/2006/relationships/hyperlink" Target="https://www.allaboutbirds.org/guide/Yellow-rumped_Warbler" TargetMode="External"/><Relationship Id="rId418" Type="http://schemas.openxmlformats.org/officeDocument/2006/relationships/hyperlink" Target="https://www.allaboutbirds.org/guide/Townsends_Warbler/" TargetMode="External"/><Relationship Id="rId419" Type="http://schemas.openxmlformats.org/officeDocument/2006/relationships/hyperlink" Target="https://www.allaboutbirds.org/guide/Dark-eyed_Junco" TargetMode="External"/><Relationship Id="rId130" Type="http://schemas.openxmlformats.org/officeDocument/2006/relationships/hyperlink" Target="http://www.calflora.org/cgi-bin/species_query.cgi?where-calrecnum=9597" TargetMode="External"/><Relationship Id="rId131" Type="http://schemas.openxmlformats.org/officeDocument/2006/relationships/hyperlink" Target="http://www.calflora.org/cgi-bin/species_query.cgi?where-calrecnum=5794" TargetMode="External"/><Relationship Id="rId132" Type="http://schemas.openxmlformats.org/officeDocument/2006/relationships/hyperlink" Target="http://www.calflora.org/cgi-bin/species_query.cgi?where-calrecnum=5807" TargetMode="External"/><Relationship Id="rId133" Type="http://schemas.openxmlformats.org/officeDocument/2006/relationships/hyperlink" Target="http://www.calflora.org/cgi-bin/species_query.cgi?where-calrecnum=5834" TargetMode="External"/><Relationship Id="rId134" Type="http://schemas.openxmlformats.org/officeDocument/2006/relationships/hyperlink" Target="http://www.calflora.org/cgi-bin/species_query.cgi?where-calrecnum=5974" TargetMode="External"/><Relationship Id="rId135" Type="http://schemas.openxmlformats.org/officeDocument/2006/relationships/hyperlink" Target="http://www.calflora.org/cgi-bin/species_query.cgi?where-calrecnum=10164" TargetMode="External"/><Relationship Id="rId90" Type="http://schemas.openxmlformats.org/officeDocument/2006/relationships/hyperlink" Target="http://www.calflora.org/cgi-bin/species_query.cgi?where-taxon=Erigeron+philadelphicus+var.+philadelphicus" TargetMode="External"/><Relationship Id="rId91" Type="http://schemas.openxmlformats.org/officeDocument/2006/relationships/hyperlink" Target="http://www.calflora.org/cgi-bin/species_query.cgi?where-taxon=Eriogonum+nudum+var.+auriculatum" TargetMode="External"/><Relationship Id="rId92" Type="http://schemas.openxmlformats.org/officeDocument/2006/relationships/hyperlink" Target="http://www.calflora.org/cgi-bin/species_query.cgi?where-taxon=Eriophyllum+confertiflorum+var.+confertiflorum" TargetMode="External"/><Relationship Id="rId93" Type="http://schemas.openxmlformats.org/officeDocument/2006/relationships/hyperlink" Target="http://www.calflora.org/cgi-bin/species_query.cgi?where-calrecnum=3512" TargetMode="External"/><Relationship Id="rId94" Type="http://schemas.openxmlformats.org/officeDocument/2006/relationships/hyperlink" Target="http://www.calflora.org/cgi-bin/species_query.cgi?where-calrecnum=9494" TargetMode="External"/><Relationship Id="rId95" Type="http://schemas.openxmlformats.org/officeDocument/2006/relationships/hyperlink" Target="http://www.calflora.org/cgi-bin/species_query.cgi?where-calrecnum=3623" TargetMode="External"/><Relationship Id="rId96" Type="http://schemas.openxmlformats.org/officeDocument/2006/relationships/hyperlink" Target="http://www.calflora.org/cgi-bin/species_query.cgi?where-calrecnum=3609" TargetMode="External"/><Relationship Id="rId97" Type="http://schemas.openxmlformats.org/officeDocument/2006/relationships/hyperlink" Target="http://www.calflora.org/cgi-bin/species_query.cgi?where-calrecnum=3669" TargetMode="External"/><Relationship Id="rId98" Type="http://schemas.openxmlformats.org/officeDocument/2006/relationships/hyperlink" Target="http://www.calflora.org/cgi-bin/species_query.cgi?where-taxon=Galium+californicum+ssp.+californicum" TargetMode="External"/><Relationship Id="rId99" Type="http://schemas.openxmlformats.org/officeDocument/2006/relationships/hyperlink" Target="http://www.calflora.org/cgi-bin/species_query.cgi?where-taxon=Galium+porrigens+var.+porrigens" TargetMode="External"/><Relationship Id="rId136" Type="http://schemas.openxmlformats.org/officeDocument/2006/relationships/hyperlink" Target="http://www.calflora.org/cgi-bin/species_query.cgi?where-taxon=Penstemon+heterophyllus+var.+heterophyllus" TargetMode="External"/><Relationship Id="rId137" Type="http://schemas.openxmlformats.org/officeDocument/2006/relationships/hyperlink" Target="http://www.calflora.org/cgi-bin/species_query.cgi?where-calrecnum=6250" TargetMode="External"/><Relationship Id="rId138" Type="http://schemas.openxmlformats.org/officeDocument/2006/relationships/hyperlink" Target="http://www.calflora.org/cgi-bin/species_query.cgi?where-calrecnum=6293" TargetMode="External"/><Relationship Id="rId139" Type="http://schemas.openxmlformats.org/officeDocument/2006/relationships/hyperlink" Target="http://www.calflora.org/cgi-bin/species_query.cgi?where-calrecnum=6318" TargetMode="External"/><Relationship Id="rId360" Type="http://schemas.openxmlformats.org/officeDocument/2006/relationships/hyperlink" Target="http://www.inaturalist.org/observations/4492397" TargetMode="External"/><Relationship Id="rId361" Type="http://schemas.openxmlformats.org/officeDocument/2006/relationships/hyperlink" Target="http://www.inaturalist.org/observations/4492387" TargetMode="External"/><Relationship Id="rId362" Type="http://schemas.openxmlformats.org/officeDocument/2006/relationships/hyperlink" Target="http://www.inaturalist.org/observations/4492388" TargetMode="External"/><Relationship Id="rId363" Type="http://schemas.openxmlformats.org/officeDocument/2006/relationships/hyperlink" Target="http://lichenportal.org/portal/taxa/index.php?taxon=54599" TargetMode="External"/><Relationship Id="rId364" Type="http://schemas.openxmlformats.org/officeDocument/2006/relationships/hyperlink" Target="http://www.inaturalist.org/observations/4492393" TargetMode="External"/><Relationship Id="rId365" Type="http://schemas.openxmlformats.org/officeDocument/2006/relationships/hyperlink" Target="http://lichenportal.org/portal/taxa/index.php?taxon=55426" TargetMode="External"/><Relationship Id="rId366" Type="http://schemas.openxmlformats.org/officeDocument/2006/relationships/hyperlink" Target="http://www.inaturalist.org/observations/4492390" TargetMode="External"/><Relationship Id="rId367" Type="http://schemas.openxmlformats.org/officeDocument/2006/relationships/hyperlink" Target="http://lichenportal.org/portal/taxa/index.php?taxon=55542" TargetMode="External"/><Relationship Id="rId368" Type="http://schemas.openxmlformats.org/officeDocument/2006/relationships/hyperlink" Target="http://www.inaturalist.org/observations/4492395" TargetMode="External"/><Relationship Id="rId369" Type="http://schemas.openxmlformats.org/officeDocument/2006/relationships/hyperlink" Target="http://lichenportal.org/portal/taxa/index.php?taxon=56375" TargetMode="External"/><Relationship Id="rId420" Type="http://schemas.openxmlformats.org/officeDocument/2006/relationships/hyperlink" Target="https://www.allaboutbirds.org/guide/Song_Sparrow" TargetMode="External"/><Relationship Id="rId421" Type="http://schemas.openxmlformats.org/officeDocument/2006/relationships/hyperlink" Target="https://www.allaboutbirds.org/guide/Fox_Sparrow" TargetMode="External"/><Relationship Id="rId422" Type="http://schemas.openxmlformats.org/officeDocument/2006/relationships/hyperlink" Target="https://www.allaboutbirds.org/guide/Spotted_Towhee" TargetMode="External"/><Relationship Id="rId423" Type="http://schemas.openxmlformats.org/officeDocument/2006/relationships/hyperlink" Target="https://www.allaboutbirds.org/guide/White-crowned_Sparrow" TargetMode="External"/><Relationship Id="rId424" Type="http://schemas.openxmlformats.org/officeDocument/2006/relationships/hyperlink" Target="https://www.allaboutbirds.org/guide/Golden-crowned_Sparrow" TargetMode="External"/><Relationship Id="rId425" Type="http://schemas.openxmlformats.org/officeDocument/2006/relationships/hyperlink" Target="https://www.allaboutbirds.org/guide/Rufous-crowned_Sparrow" TargetMode="External"/><Relationship Id="rId426" Type="http://schemas.openxmlformats.org/officeDocument/2006/relationships/hyperlink" Target="https://www.allaboutbirds.org/guide/Ruby-crowned_Kinglet" TargetMode="External"/><Relationship Id="rId427" Type="http://schemas.openxmlformats.org/officeDocument/2006/relationships/hyperlink" Target="https://www.allaboutbirds.org/guide/Wrentit" TargetMode="External"/><Relationship Id="rId428" Type="http://schemas.openxmlformats.org/officeDocument/2006/relationships/hyperlink" Target="https://www.allaboutbirds.org/guide/Bewicks_Wren" TargetMode="External"/><Relationship Id="rId429" Type="http://schemas.openxmlformats.org/officeDocument/2006/relationships/hyperlink" Target="https://www.allaboutbirds.org/guide/Western_Bluebird" TargetMode="External"/><Relationship Id="rId140" Type="http://schemas.openxmlformats.org/officeDocument/2006/relationships/hyperlink" Target="http://www.calflora.org/cgi-bin/species_query.cgi?where-taxon=Phacelia+imbricata+var.+imbricata" TargetMode="External"/><Relationship Id="rId141" Type="http://schemas.openxmlformats.org/officeDocument/2006/relationships/hyperlink" Target="http://www.calflora.org/cgi-bin/species_query.cgi?where-calrecnum=13163" TargetMode="External"/><Relationship Id="rId142" Type="http://schemas.openxmlformats.org/officeDocument/2006/relationships/hyperlink" Target="http://www.calflora.org/cgi-bin/species_query.cgi?where-taxon=Piperia+elegans+ssp.+elegans" TargetMode="External"/><Relationship Id="rId143" Type="http://schemas.openxmlformats.org/officeDocument/2006/relationships/hyperlink" Target="http://www.calflora.org/cgi-bin/species_query.cgi?where-calrecnum=6577" TargetMode="External"/><Relationship Id="rId144" Type="http://schemas.openxmlformats.org/officeDocument/2006/relationships/hyperlink" Target="http://www.calflora.org/cgi-bin/species_query.cgi?where-calrecnum=6590" TargetMode="External"/><Relationship Id="rId145" Type="http://schemas.openxmlformats.org/officeDocument/2006/relationships/hyperlink" Target="http://www.calflora.org/cgi-bin/species_query.cgi?where-calrecnum=6615" TargetMode="External"/><Relationship Id="rId146" Type="http://schemas.openxmlformats.org/officeDocument/2006/relationships/hyperlink" Target="http://www.calflora.org/cgi-bin/species_query.cgi?where-calrecnum=6635" TargetMode="External"/><Relationship Id="rId147" Type="http://schemas.openxmlformats.org/officeDocument/2006/relationships/hyperlink" Target="http://www.calflora.org/cgi-bin/species_query.cgi?where-calrecnum=6643" TargetMode="External"/><Relationship Id="rId148" Type="http://schemas.openxmlformats.org/officeDocument/2006/relationships/hyperlink" Target="http://www.calflora.org/cgi-bin/species_query.cgi?where-calrecnum=13225" TargetMode="External"/><Relationship Id="rId149" Type="http://schemas.openxmlformats.org/officeDocument/2006/relationships/hyperlink" Target="http://www.calflora.org/cgi-bin/species_query.cgi?where-calrecnum=10263" TargetMode="External"/><Relationship Id="rId200" Type="http://schemas.openxmlformats.org/officeDocument/2006/relationships/hyperlink" Target="http://www.calflora.org/cgi-bin/species_query.cgi?where-calrecnum=252" TargetMode="External"/><Relationship Id="rId201" Type="http://schemas.openxmlformats.org/officeDocument/2006/relationships/hyperlink" Target="http://www.calflora.org/cgi-bin/species_query.cgi?where-calrecnum=304" TargetMode="External"/><Relationship Id="rId202" Type="http://schemas.openxmlformats.org/officeDocument/2006/relationships/hyperlink" Target="http://www.calflora.org/cgi-bin/species_query.cgi?where-calrecnum=506" TargetMode="External"/><Relationship Id="rId203" Type="http://schemas.openxmlformats.org/officeDocument/2006/relationships/hyperlink" Target="http://www.calflora.org/cgi-bin/species_query.cgi?where-calrecnum=705" TargetMode="External"/><Relationship Id="rId204" Type="http://schemas.openxmlformats.org/officeDocument/2006/relationships/hyperlink" Target="http://www.calflora.org/cgi-bin/species_query.cgi?where-taxon=Baccharis+pilularis+ssp.+consanguinea" TargetMode="External"/><Relationship Id="rId205" Type="http://schemas.openxmlformats.org/officeDocument/2006/relationships/hyperlink" Target="http://www.calflora.org/cgi-bin/species_query.cgi?where-taxon=Berberis+pinnata+ssp.+pinnata" TargetMode="External"/><Relationship Id="rId206" Type="http://schemas.openxmlformats.org/officeDocument/2006/relationships/hyperlink" Target="http://www.calflora.org/cgi-bin/species_query.cgi?where-taxon=Cornus+sericea+ssp.+sericea" TargetMode="External"/><Relationship Id="rId207" Type="http://schemas.openxmlformats.org/officeDocument/2006/relationships/hyperlink" Target="http://www.calflora.org/cgi-bin/species_query.cgi?where-calrecnum=10818" TargetMode="External"/><Relationship Id="rId208" Type="http://schemas.openxmlformats.org/officeDocument/2006/relationships/hyperlink" Target="http://www.calflora.org/cgi-bin/species_query.cgi?where-calrecnum=2739" TargetMode="External"/><Relationship Id="rId209" Type="http://schemas.openxmlformats.org/officeDocument/2006/relationships/hyperlink" Target="http://www.calflora.org/cgi-bin/species_query.cgi?where-taxon=Frangula+californica+ssp.+californica" TargetMode="External"/><Relationship Id="rId370" Type="http://schemas.openxmlformats.org/officeDocument/2006/relationships/hyperlink" Target="http://www.inaturalist.org/observations/4492402" TargetMode="External"/><Relationship Id="rId371" Type="http://schemas.openxmlformats.org/officeDocument/2006/relationships/hyperlink" Target="http://lichenportal.org/portal/taxa/index.php?taxon=56378" TargetMode="External"/><Relationship Id="rId372" Type="http://schemas.openxmlformats.org/officeDocument/2006/relationships/hyperlink" Target="http://www.inaturalist.org/observations/4492374" TargetMode="External"/><Relationship Id="rId373" Type="http://schemas.openxmlformats.org/officeDocument/2006/relationships/hyperlink" Target="http://lichenportal.org/portal/taxa/index.php?taxon=52564" TargetMode="External"/><Relationship Id="rId374" Type="http://schemas.openxmlformats.org/officeDocument/2006/relationships/hyperlink" Target="http://www.inaturalist.org/observations/4492380" TargetMode="External"/><Relationship Id="rId375" Type="http://schemas.openxmlformats.org/officeDocument/2006/relationships/hyperlink" Target="https://en.wikipedia.org/wiki/Umbilicaria_phaea" TargetMode="External"/><Relationship Id="rId376" Type="http://schemas.openxmlformats.org/officeDocument/2006/relationships/hyperlink" Target="http://www.inaturalist.org/observations/4492401" TargetMode="External"/><Relationship Id="rId377" Type="http://schemas.openxmlformats.org/officeDocument/2006/relationships/hyperlink" Target="http://lichenportal.org/portal/taxa/index.php?taxon=54691" TargetMode="External"/><Relationship Id="rId378" Type="http://schemas.openxmlformats.org/officeDocument/2006/relationships/hyperlink" Target="http://www.inaturalist.org/observations/4492399" TargetMode="External"/><Relationship Id="rId379" Type="http://schemas.openxmlformats.org/officeDocument/2006/relationships/hyperlink" Target="http://lichenportal.org/portal/taxa/index.php?taxon=54693" TargetMode="External"/><Relationship Id="rId430" Type="http://schemas.openxmlformats.org/officeDocument/2006/relationships/hyperlink" Target="https://www.allaboutbirds.org/guide/Olive-sided_Flycatcher" TargetMode="External"/><Relationship Id="rId431" Type="http://schemas.openxmlformats.org/officeDocument/2006/relationships/hyperlink" Target="https://www.allaboutbirds.org/guide/Ash-throated_Flycatcher" TargetMode="External"/><Relationship Id="rId432" Type="http://schemas.openxmlformats.org/officeDocument/2006/relationships/hyperlink" Target="https://www.allaboutbirds.org/guide/Huttons_Vireo" TargetMode="External"/><Relationship Id="rId433" Type="http://schemas.openxmlformats.org/officeDocument/2006/relationships/hyperlink" Target="https://www.allaboutbirds.org/guide/Northern_Flicker" TargetMode="External"/><Relationship Id="rId434" Type="http://schemas.openxmlformats.org/officeDocument/2006/relationships/hyperlink" Target="https://www.allaboutbirds.org/guide/Hairy_Woodpecker" TargetMode="External"/><Relationship Id="rId435" Type="http://schemas.openxmlformats.org/officeDocument/2006/relationships/hyperlink" Target="http://www.calflora.org/cgi-bin/species_query.cgi?where-calrecnum=85" TargetMode="External"/><Relationship Id="rId436" Type="http://schemas.openxmlformats.org/officeDocument/2006/relationships/hyperlink" Target="http://www.calflora.org/cgi-bin/species_query.cgi?where-calrecnum=11276" TargetMode="External"/><Relationship Id="rId437" Type="http://schemas.openxmlformats.org/officeDocument/2006/relationships/hyperlink" Target="http://www.calflora.org/cgi-bin/species_query.cgi?where-calrecnum=93" TargetMode="External"/><Relationship Id="rId438" Type="http://schemas.openxmlformats.org/officeDocument/2006/relationships/hyperlink" Target="http://www.calflora.org/cgi-bin/species_query.cgi?where-calrecnum=683" TargetMode="External"/><Relationship Id="rId439" Type="http://schemas.openxmlformats.org/officeDocument/2006/relationships/hyperlink" Target="http://www.calflora.org/cgi-bin/species_query.cgi?where-calrecnum=733" TargetMode="External"/><Relationship Id="rId150" Type="http://schemas.openxmlformats.org/officeDocument/2006/relationships/hyperlink" Target="http://www.calflora.org/cgi-bin/species_query.cgi?where-calrecnum=6882" TargetMode="External"/><Relationship Id="rId151" Type="http://schemas.openxmlformats.org/officeDocument/2006/relationships/hyperlink" Target="http://www.calflora.org/cgi-bin/species_query.cgi?where-calrecnum=11047" TargetMode="External"/><Relationship Id="rId152" Type="http://schemas.openxmlformats.org/officeDocument/2006/relationships/hyperlink" Target="http://www.calflora.org/cgi-bin/species_query.cgi?where-taxon=Pseudognaphalium+californicum" TargetMode="External"/><Relationship Id="rId153" Type="http://schemas.openxmlformats.org/officeDocument/2006/relationships/hyperlink" Target="http://www.calflora.org/cgi-bin/species_query.cgi?where-taxon=Pseudognaphalium+ramosissimum" TargetMode="External"/><Relationship Id="rId154" Type="http://schemas.openxmlformats.org/officeDocument/2006/relationships/hyperlink" Target="http://www.calflora.org/cgi-bin/species_query.cgi?where-calrecnum=6935" TargetMode="External"/><Relationship Id="rId155" Type="http://schemas.openxmlformats.org/officeDocument/2006/relationships/hyperlink" Target="http://www.calflora.org/cgi-bin/species_query.cgi?where-taxon=Ranunculus+californicus+var.+californicus" TargetMode="External"/><Relationship Id="rId156" Type="http://schemas.openxmlformats.org/officeDocument/2006/relationships/hyperlink" Target="http://www.calflora.org/cgi-bin/species_query.cgi?where-calrecnum=11058" TargetMode="External"/><Relationship Id="rId157" Type="http://schemas.openxmlformats.org/officeDocument/2006/relationships/hyperlink" Target="http://www.calflora.org/cgi-bin/species_query.cgi?where-calrecnum=7302" TargetMode="External"/><Relationship Id="rId158" Type="http://schemas.openxmlformats.org/officeDocument/2006/relationships/hyperlink" Target="http://www.calflora.org/cgi-bin/species_query.cgi?where-calrecnum=7331" TargetMode="External"/><Relationship Id="rId159" Type="http://schemas.openxmlformats.org/officeDocument/2006/relationships/hyperlink" Target="http://www.calflora.org/cgi-bin/species_query.cgi?where-calrecnum=7332" TargetMode="External"/><Relationship Id="rId210" Type="http://schemas.openxmlformats.org/officeDocument/2006/relationships/hyperlink" Target="http://www.calflora.org/cgi-bin/species_query.cgi?where-calrecnum=3748" TargetMode="External"/><Relationship Id="rId211" Type="http://schemas.openxmlformats.org/officeDocument/2006/relationships/hyperlink" Target="http://www.calflora.org/cgi-bin/species_query.cgi?where-calrecnum=4140" TargetMode="External"/><Relationship Id="rId212" Type="http://schemas.openxmlformats.org/officeDocument/2006/relationships/hyperlink" Target="http://www.calflora.org/cgi-bin/species_query.cgi?where-taxon=Holodiscus+discolor+var.+discolor" TargetMode="External"/><Relationship Id="rId213" Type="http://schemas.openxmlformats.org/officeDocument/2006/relationships/hyperlink" Target="http://www.calflora.org/cgi-bin/species_query.cgi?where-calrecnum=10075" TargetMode="External"/><Relationship Id="rId214" Type="http://schemas.openxmlformats.org/officeDocument/2006/relationships/hyperlink" Target="http://www.calflora.org/cgi-bin/species_query.cgi?where-taxon=Lupinus+albifrons+var.+albifrons" TargetMode="External"/><Relationship Id="rId215" Type="http://schemas.openxmlformats.org/officeDocument/2006/relationships/hyperlink" Target="http://www.calflora.org/cgi-bin/species_query.cgi?where-taxon=Mimulus+aurantiacus+var.+aurantiacus" TargetMode="External"/><Relationship Id="rId216" Type="http://schemas.openxmlformats.org/officeDocument/2006/relationships/hyperlink" Target="http://www.calflora.org/cgi-bin/species_query.cgi?where-calrecnum=5879" TargetMode="External"/><Relationship Id="rId217" Type="http://schemas.openxmlformats.org/officeDocument/2006/relationships/hyperlink" Target="http://www.calflora.org/cgi-bin/species_query.cgi?where-calrecnum=6490" TargetMode="External"/><Relationship Id="rId218" Type="http://schemas.openxmlformats.org/officeDocument/2006/relationships/hyperlink" Target="http://www.calflora.org/cgi-bin/species_query.cgi?where-calrecnum=6523" TargetMode="External"/><Relationship Id="rId219" Type="http://schemas.openxmlformats.org/officeDocument/2006/relationships/hyperlink" Target="http://www.calflora.org/cgi-bin/species_query.cgi?where-calrecnum=6524" TargetMode="External"/><Relationship Id="rId380" Type="http://schemas.openxmlformats.org/officeDocument/2006/relationships/hyperlink" Target="http://www.inaturalist.org/observations/4521073" TargetMode="External"/><Relationship Id="rId381" Type="http://schemas.openxmlformats.org/officeDocument/2006/relationships/hyperlink" Target="http://www.inaturalist.org/observations/4521072" TargetMode="External"/><Relationship Id="rId382" Type="http://schemas.openxmlformats.org/officeDocument/2006/relationships/hyperlink" Target="http://www.inaturalist.org/observations/4492378" TargetMode="External"/><Relationship Id="rId383" Type="http://schemas.openxmlformats.org/officeDocument/2006/relationships/hyperlink" Target="http://www.inaturalist.org/observations/4492378" TargetMode="External"/><Relationship Id="rId384" Type="http://schemas.openxmlformats.org/officeDocument/2006/relationships/hyperlink" Target="http://www.inaturalist.org/observations/4492386" TargetMode="External"/><Relationship Id="rId385" Type="http://schemas.openxmlformats.org/officeDocument/2006/relationships/hyperlink" Target="http://www.inaturalist.org/observations/4492373" TargetMode="External"/><Relationship Id="rId386" Type="http://schemas.openxmlformats.org/officeDocument/2006/relationships/hyperlink" Target="http://www.inaturalist.org/observations/4492403" TargetMode="External"/><Relationship Id="rId387" Type="http://schemas.openxmlformats.org/officeDocument/2006/relationships/hyperlink" Target="http://www.inaturalist.org/observations/4521071" TargetMode="External"/><Relationship Id="rId388" Type="http://schemas.openxmlformats.org/officeDocument/2006/relationships/hyperlink" Target="http://lichenportal.org/portal/taxa/index.php?taxon=56390" TargetMode="External"/><Relationship Id="rId389" Type="http://schemas.openxmlformats.org/officeDocument/2006/relationships/hyperlink" Target="https://en.wikipedia.org/wiki/Dolichovespula_arenaria" TargetMode="External"/><Relationship Id="rId440" Type="http://schemas.openxmlformats.org/officeDocument/2006/relationships/hyperlink" Target="http://www.calflora.org/cgi-bin/species_query.cgi?where-calrecnum=959" TargetMode="External"/><Relationship Id="rId441" Type="http://schemas.openxmlformats.org/officeDocument/2006/relationships/hyperlink" Target="http://www.calflora.org/cgi-bin/species_query.cgi?where-calrecnum=1308" TargetMode="External"/><Relationship Id="rId442" Type="http://schemas.openxmlformats.org/officeDocument/2006/relationships/hyperlink" Target="http://www.calflora.org/cgi-bin/species_query.cgi?where-calrecnum=1313" TargetMode="External"/><Relationship Id="rId443" Type="http://schemas.openxmlformats.org/officeDocument/2006/relationships/hyperlink" Target="http://www.calflora.org/cgi-bin/species_query.cgi?where-calrecnum=1638" TargetMode="External"/><Relationship Id="rId444" Type="http://schemas.openxmlformats.org/officeDocument/2006/relationships/hyperlink" Target="http://www.calflora.org/cgi-bin/species_query.cgi?where-calrecnum=1645" TargetMode="External"/><Relationship Id="rId445" Type="http://schemas.openxmlformats.org/officeDocument/2006/relationships/hyperlink" Target="http://www.calflora.org/cgi-bin/species_query.cgi?where-calrecnum=2499" TargetMode="External"/><Relationship Id="rId446" Type="http://schemas.openxmlformats.org/officeDocument/2006/relationships/hyperlink" Target="http://www.calflora.org/cgi-bin/species_query.cgi?where-calrecnum=2610" TargetMode="External"/><Relationship Id="rId447" Type="http://schemas.openxmlformats.org/officeDocument/2006/relationships/hyperlink" Target="http://www.calflora.org/cgi-bin/species_query.cgi?where-calrecnum=2635" TargetMode="External"/><Relationship Id="rId448" Type="http://schemas.openxmlformats.org/officeDocument/2006/relationships/hyperlink" Target="http://www.calflora.org/cgi-bin/species_query.cgi?where-calrecnum=2649" TargetMode="External"/><Relationship Id="rId449" Type="http://schemas.openxmlformats.org/officeDocument/2006/relationships/hyperlink" Target="http://www.calflora.org/cgi-bin/species_query.cgi?where-calrecnum=2947" TargetMode="External"/><Relationship Id="rId500" Type="http://schemas.openxmlformats.org/officeDocument/2006/relationships/hyperlink" Target="http://www.calflora.org/cgi-bin/species_query.cgi?where-calrecnum=5012" TargetMode="External"/><Relationship Id="rId501" Type="http://schemas.openxmlformats.org/officeDocument/2006/relationships/hyperlink" Target="http://www.calflora.org/cgi-bin/species_query.cgi?where-calrecnum=5015" TargetMode="External"/><Relationship Id="rId502" Type="http://schemas.openxmlformats.org/officeDocument/2006/relationships/hyperlink" Target="http://www.calflora.org/cgi-bin/species_query.cgi?where-calrecnum=5106" TargetMode="External"/><Relationship Id="rId10" Type="http://schemas.openxmlformats.org/officeDocument/2006/relationships/hyperlink" Target="http://www.calflora.org/cgi-bin/species_query.cgi?where-calrecnum=153" TargetMode="External"/><Relationship Id="rId11" Type="http://schemas.openxmlformats.org/officeDocument/2006/relationships/hyperlink" Target="http://www.calflora.org/cgi-bin/species_query.cgi?where-taxon=Bromus+carinatus+var.+carinatus" TargetMode="External"/><Relationship Id="rId12" Type="http://schemas.openxmlformats.org/officeDocument/2006/relationships/hyperlink" Target="http://www.calflora.org/cgi-bin/species_query.cgi?where-calrecnum=1206" TargetMode="External"/><Relationship Id="rId13" Type="http://schemas.openxmlformats.org/officeDocument/2006/relationships/hyperlink" Target="http://www.calflora.org/cgi-bin/species_query.cgi?where-calrecnum=1245" TargetMode="External"/><Relationship Id="rId14" Type="http://schemas.openxmlformats.org/officeDocument/2006/relationships/hyperlink" Target="http://www.calflora.org/cgi-bin/species_query.cgi?where-calrecnum=1520" TargetMode="External"/><Relationship Id="rId15" Type="http://schemas.openxmlformats.org/officeDocument/2006/relationships/hyperlink" Target="http://www.calflora.org/cgi-bin/species_query.cgi?where-calrecnum=1616" TargetMode="External"/><Relationship Id="rId16" Type="http://schemas.openxmlformats.org/officeDocument/2006/relationships/hyperlink" Target="http://www.calflora.org/cgi-bin/species_query.cgi?where-calrecnum=2581" TargetMode="External"/><Relationship Id="rId17" Type="http://schemas.openxmlformats.org/officeDocument/2006/relationships/hyperlink" Target="http://www.calflora.org/cgi-bin/species_query.cgi?where-taxon=Elymus+glaucus+ssp.+glaucus" TargetMode="External"/><Relationship Id="rId18" Type="http://schemas.openxmlformats.org/officeDocument/2006/relationships/hyperlink" Target="http://www.calflora.org/cgi-bin/species_query.cgi?where-calrecnum=2941" TargetMode="External"/><Relationship Id="rId19" Type="http://schemas.openxmlformats.org/officeDocument/2006/relationships/hyperlink" Target="http://www.calflora.org/cgi-bin/species_query.cgi?where-calrecnum=11648" TargetMode="External"/><Relationship Id="rId503" Type="http://schemas.openxmlformats.org/officeDocument/2006/relationships/hyperlink" Target="http://www.calflora.org/cgi-bin/species_query.cgi?where-calrecnum=9581" TargetMode="External"/><Relationship Id="rId504" Type="http://schemas.openxmlformats.org/officeDocument/2006/relationships/hyperlink" Target="http://www.calflora.org/cgi-bin/species_query.cgi?where-calrecnum=6889" TargetMode="External"/><Relationship Id="rId505" Type="http://schemas.openxmlformats.org/officeDocument/2006/relationships/hyperlink" Target="http://www.calflora.org/cgi-bin/species_query.cgi?where-calrecnum=7076" TargetMode="External"/><Relationship Id="rId506" Type="http://schemas.openxmlformats.org/officeDocument/2006/relationships/hyperlink" Target="http://www.calflora.org/cgi-bin/species_query.cgi?where-calrecnum=7117" TargetMode="External"/><Relationship Id="rId507" Type="http://schemas.openxmlformats.org/officeDocument/2006/relationships/hyperlink" Target="http://www.calflora.org/cgi-bin/species_query.cgi?where-calrecnum=7145" TargetMode="External"/><Relationship Id="rId508" Type="http://schemas.openxmlformats.org/officeDocument/2006/relationships/hyperlink" Target="http://www.calflora.org/cgi-bin/species_query.cgi?where-calrecnum=7203" TargetMode="External"/><Relationship Id="rId509" Type="http://schemas.openxmlformats.org/officeDocument/2006/relationships/hyperlink" Target="http://www.calflora.org/cgi-bin/species_query.cgi?where-calrecnum=11065" TargetMode="External"/><Relationship Id="rId160" Type="http://schemas.openxmlformats.org/officeDocument/2006/relationships/hyperlink" Target="http://www.calflora.org/cgi-bin/species_query.cgi?where-calrecnum=7333" TargetMode="External"/><Relationship Id="rId161" Type="http://schemas.openxmlformats.org/officeDocument/2006/relationships/hyperlink" Target="http://www.calflora.org/cgi-bin/species_query.cgi?where-calrecnum=7336" TargetMode="External"/><Relationship Id="rId162" Type="http://schemas.openxmlformats.org/officeDocument/2006/relationships/hyperlink" Target="http://www.calflora.org/cgi-bin/species_query.cgi?where-calrecnum=7422" TargetMode="External"/><Relationship Id="rId163" Type="http://schemas.openxmlformats.org/officeDocument/2006/relationships/hyperlink" Target="http://www.calflora.org/cgi-bin/species_query.cgi?where-calrecnum=7432" TargetMode="External"/><Relationship Id="rId164" Type="http://schemas.openxmlformats.org/officeDocument/2006/relationships/hyperlink" Target="http://www.calflora.org/cgi-bin/species_query.cgi?where-calrecnum=7474" TargetMode="External"/><Relationship Id="rId165" Type="http://schemas.openxmlformats.org/officeDocument/2006/relationships/hyperlink" Target="http://www.calflora.org/cgi-bin/species_query.cgi?where-calrecnum=7564" TargetMode="External"/><Relationship Id="rId166" Type="http://schemas.openxmlformats.org/officeDocument/2006/relationships/hyperlink" Target="http://www.calflora.org/cgi-bin/species_query.cgi?where-calrecnum=7632" TargetMode="External"/><Relationship Id="rId167" Type="http://schemas.openxmlformats.org/officeDocument/2006/relationships/hyperlink" Target="http://www.calflora.org/cgi-bin/species_query.cgi?where-calrecnum=7633" TargetMode="External"/><Relationship Id="rId168" Type="http://schemas.openxmlformats.org/officeDocument/2006/relationships/hyperlink" Target="http://www.calflora.org/cgi-bin/species_query.cgi?where-taxon=Solidago+velutina+ssp.+californica" TargetMode="External"/><Relationship Id="rId169" Type="http://schemas.openxmlformats.org/officeDocument/2006/relationships/hyperlink" Target="http://www.calflora.org/cgi-bin/species_query.cgi?where-calrecnum=7751" TargetMode="External"/><Relationship Id="rId220" Type="http://schemas.openxmlformats.org/officeDocument/2006/relationships/hyperlink" Target="http://www.calflora.org/cgi-bin/species_query.cgi?where-calrecnum=6898" TargetMode="External"/><Relationship Id="rId221" Type="http://schemas.openxmlformats.org/officeDocument/2006/relationships/hyperlink" Target="http://www.calflora.org/cgi-bin/species_query.cgi?where-taxon=Quercus+agrifolia+var.+agrifolia" TargetMode="External"/><Relationship Id="rId222" Type="http://schemas.openxmlformats.org/officeDocument/2006/relationships/hyperlink" Target="http://www.calflora.org/cgi-bin/species_query.cgi?where-taxon=Quercus+garryana+var.+garryana" TargetMode="External"/><Relationship Id="rId223" Type="http://schemas.openxmlformats.org/officeDocument/2006/relationships/hyperlink" Target="http://www.calflora.org/cgi-bin/species_query.cgi?where-calrecnum=11052" TargetMode="External"/><Relationship Id="rId224" Type="http://schemas.openxmlformats.org/officeDocument/2006/relationships/hyperlink" Target="http://www.calflora.org/cgi-bin/species_query.cgi?where-calrecnum=7011" TargetMode="External"/><Relationship Id="rId225" Type="http://schemas.openxmlformats.org/officeDocument/2006/relationships/hyperlink" Target="http://www.calflora.org/cgi-bin/species_query.cgi?where-calrecnum=7075" TargetMode="External"/><Relationship Id="rId226" Type="http://schemas.openxmlformats.org/officeDocument/2006/relationships/hyperlink" Target="http://www.calflora.org/cgi-bin/species_query.cgi?where-taxon=Ribes+californicum+var.+californicum" TargetMode="External"/><Relationship Id="rId227" Type="http://schemas.openxmlformats.org/officeDocument/2006/relationships/hyperlink" Target="http://www.calflora.org/cgi-bin/species_query.cgi?where-taxon=Ribes+menziesii+var.+menziesii" TargetMode="External"/><Relationship Id="rId228" Type="http://schemas.openxmlformats.org/officeDocument/2006/relationships/hyperlink" Target="http://www.calflora.org/cgi-bin/species_query.cgi?where-calrecnum=7142" TargetMode="External"/><Relationship Id="rId229" Type="http://schemas.openxmlformats.org/officeDocument/2006/relationships/hyperlink" Target="http://www.calflora.org/cgi-bin/species_query.cgi?where-calrecnum=7179" TargetMode="External"/><Relationship Id="rId390" Type="http://schemas.openxmlformats.org/officeDocument/2006/relationships/hyperlink" Target="https://en.wikipedia.org/wiki/Vespula_pensylvanica" TargetMode="External"/><Relationship Id="rId391" Type="http://schemas.openxmlformats.org/officeDocument/2006/relationships/hyperlink" Target="https://en.wikipedia.org/wiki/Bald-faced_hornet" TargetMode="External"/><Relationship Id="rId392" Type="http://schemas.openxmlformats.org/officeDocument/2006/relationships/hyperlink" Target="https://en.wikipedia.org/wiki/Bombus_vosnesenskii" TargetMode="External"/><Relationship Id="rId393" Type="http://schemas.openxmlformats.org/officeDocument/2006/relationships/hyperlink" Target="https://www.allaboutbirds.org/guide/Coopers_Hawk" TargetMode="External"/><Relationship Id="rId394" Type="http://schemas.openxmlformats.org/officeDocument/2006/relationships/hyperlink" Target="https://www.allaboutbirds.org/guide/Sharp-shinned_Hawk" TargetMode="External"/><Relationship Id="rId395" Type="http://schemas.openxmlformats.org/officeDocument/2006/relationships/hyperlink" Target="https://www.allaboutbirds.org/guide/Golden_Eagle" TargetMode="External"/><Relationship Id="rId396" Type="http://schemas.openxmlformats.org/officeDocument/2006/relationships/hyperlink" Target="https://www.allaboutbirds.org/guide/Red-tailed_Hawk" TargetMode="External"/><Relationship Id="rId397" Type="http://schemas.openxmlformats.org/officeDocument/2006/relationships/hyperlink" Target="https://www.allaboutbirds.org/guide/Bald_Eagle" TargetMode="External"/><Relationship Id="rId398" Type="http://schemas.openxmlformats.org/officeDocument/2006/relationships/hyperlink" Target="https://www.allaboutbirds.org/guide/Common_Poorwill" TargetMode="External"/><Relationship Id="rId399" Type="http://schemas.openxmlformats.org/officeDocument/2006/relationships/hyperlink" Target="https://www.allaboutbirds.org/guide/Annas_Hummingbird" TargetMode="External"/><Relationship Id="rId450" Type="http://schemas.openxmlformats.org/officeDocument/2006/relationships/hyperlink" Target="http://www.calflora.org/cgi-bin/species_query.cgi?where-calrecnum=3024" TargetMode="External"/><Relationship Id="rId451" Type="http://schemas.openxmlformats.org/officeDocument/2006/relationships/hyperlink" Target="http://www.calflora.org/cgi-bin/species_query.cgi?where-calrecnum=3026" TargetMode="External"/><Relationship Id="rId452" Type="http://schemas.openxmlformats.org/officeDocument/2006/relationships/hyperlink" Target="http://www.calflora.org/cgi-bin/species_query.cgi?where-calrecnum=3159" TargetMode="External"/><Relationship Id="rId453" Type="http://schemas.openxmlformats.org/officeDocument/2006/relationships/hyperlink" Target="http://www.calflora.org/cgi-bin/species_query.cgi?where-calrecnum=11688" TargetMode="External"/><Relationship Id="rId454" Type="http://schemas.openxmlformats.org/officeDocument/2006/relationships/hyperlink" Target="http://www.calflora.org/cgi-bin/species_query.cgi?where-calrecnum=11688" TargetMode="External"/><Relationship Id="rId455" Type="http://schemas.openxmlformats.org/officeDocument/2006/relationships/hyperlink" Target="http://www.calflora.org/cgi-bin/species_query.cgi?where-calrecnum=3842" TargetMode="External"/><Relationship Id="rId456" Type="http://schemas.openxmlformats.org/officeDocument/2006/relationships/hyperlink" Target="http://www.calflora.org/cgi-bin/species_query.cgi?where-calrecnum=3956" TargetMode="External"/><Relationship Id="rId457" Type="http://schemas.openxmlformats.org/officeDocument/2006/relationships/hyperlink" Target="http://www.calflora.org/cgi-bin/species_query.cgi?where-calrecnum=11723" TargetMode="External"/><Relationship Id="rId458" Type="http://schemas.openxmlformats.org/officeDocument/2006/relationships/hyperlink" Target="http://www.calflora.org/cgi-bin/species_query.cgi?where-calrecnum=4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96"/>
  <sheetViews>
    <sheetView showGridLines="0" tabSelected="1" topLeftCell="B1" workbookViewId="0">
      <selection activeCell="D14" sqref="D14"/>
    </sheetView>
  </sheetViews>
  <sheetFormatPr baseColWidth="10" defaultColWidth="16.33203125" defaultRowHeight="18" customHeight="1" x14ac:dyDescent="0"/>
  <cols>
    <col min="1" max="1" width="9.6640625" style="1" customWidth="1"/>
    <col min="2" max="2" width="8.33203125" style="1" customWidth="1"/>
    <col min="3" max="3" width="43.83203125" style="1" customWidth="1"/>
    <col min="4" max="4" width="24.83203125" style="1" customWidth="1"/>
    <col min="5" max="5" width="17.33203125" style="1" customWidth="1"/>
    <col min="6" max="6" width="16.83203125" style="1" customWidth="1"/>
    <col min="7" max="7" width="7.6640625" style="1" customWidth="1"/>
    <col min="8" max="8" width="5.1640625" style="1" customWidth="1"/>
    <col min="9" max="9" width="51.6640625" style="1" customWidth="1"/>
    <col min="10" max="10" width="16.6640625" style="1" customWidth="1"/>
    <col min="11" max="11" width="6.33203125" style="1" customWidth="1"/>
    <col min="12" max="12" width="5.5" style="1" customWidth="1"/>
    <col min="13" max="13" width="6" style="1" customWidth="1"/>
    <col min="14" max="256" width="16.33203125" style="1" customWidth="1"/>
  </cols>
  <sheetData>
    <row r="1" spans="1:13" ht="16" customHeight="1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</row>
    <row r="2" spans="1:13" ht="32.5" customHeight="1">
      <c r="A2" s="4"/>
      <c r="B2" s="5"/>
      <c r="C2" s="6" t="s">
        <v>0</v>
      </c>
      <c r="D2" s="7"/>
      <c r="E2" s="8"/>
      <c r="F2" s="9"/>
      <c r="G2" s="10"/>
      <c r="H2" s="10"/>
      <c r="I2" s="11"/>
      <c r="J2" s="12"/>
      <c r="K2" s="13"/>
      <c r="L2" s="13"/>
      <c r="M2" s="13"/>
    </row>
    <row r="3" spans="1:13" ht="32.5" customHeight="1">
      <c r="A3" s="4"/>
      <c r="B3" s="5"/>
      <c r="C3" s="14" t="s">
        <v>1</v>
      </c>
      <c r="D3" s="15"/>
      <c r="E3" s="15"/>
      <c r="F3" s="15"/>
      <c r="G3" s="15"/>
      <c r="H3" s="15"/>
      <c r="I3" s="16" t="s">
        <v>2</v>
      </c>
      <c r="J3" s="17"/>
      <c r="K3" s="13"/>
      <c r="L3" s="13"/>
      <c r="M3" s="13"/>
    </row>
    <row r="4" spans="1:13" ht="32.5" customHeight="1">
      <c r="A4" s="18"/>
      <c r="B4" s="19"/>
      <c r="C4" s="20" t="s">
        <v>3</v>
      </c>
      <c r="D4" s="21"/>
      <c r="E4" s="22"/>
      <c r="F4" s="23"/>
      <c r="G4" s="24"/>
      <c r="H4" s="24"/>
      <c r="I4" s="25" t="s">
        <v>4</v>
      </c>
      <c r="J4" s="26">
        <f>J279</f>
        <v>260</v>
      </c>
      <c r="K4" s="27"/>
      <c r="L4" s="27"/>
      <c r="M4" s="27"/>
    </row>
    <row r="5" spans="1:13" ht="31" customHeight="1">
      <c r="A5" s="15"/>
      <c r="B5" s="5" t="s">
        <v>5</v>
      </c>
      <c r="C5" s="28" t="s">
        <v>6</v>
      </c>
      <c r="D5" s="29" t="s">
        <v>7</v>
      </c>
      <c r="E5" s="30" t="s">
        <v>8</v>
      </c>
      <c r="F5" s="31" t="s">
        <v>9</v>
      </c>
      <c r="G5" s="32" t="s">
        <v>10</v>
      </c>
      <c r="H5" s="32" t="s">
        <v>11</v>
      </c>
      <c r="I5" s="33" t="s">
        <v>12</v>
      </c>
      <c r="J5" s="12" t="s">
        <v>13</v>
      </c>
      <c r="K5" s="13" t="s">
        <v>14</v>
      </c>
      <c r="L5" s="13" t="s">
        <v>15</v>
      </c>
      <c r="M5" s="13" t="s">
        <v>16</v>
      </c>
    </row>
    <row r="6" spans="1:13" ht="22" customHeight="1">
      <c r="A6" s="4"/>
      <c r="B6" s="5"/>
      <c r="C6" s="34"/>
      <c r="D6" s="35"/>
      <c r="E6" s="36"/>
      <c r="F6" s="37"/>
      <c r="G6" s="38"/>
      <c r="H6" s="38"/>
      <c r="I6" s="39"/>
      <c r="J6" s="40"/>
      <c r="K6" s="41"/>
      <c r="L6" s="41"/>
      <c r="M6" s="42"/>
    </row>
    <row r="7" spans="1:13" ht="26" customHeight="1">
      <c r="A7" s="43"/>
      <c r="B7" s="44"/>
      <c r="C7" s="45" t="s">
        <v>17</v>
      </c>
      <c r="D7" s="46"/>
      <c r="E7" s="47"/>
      <c r="F7" s="48"/>
      <c r="G7" s="49"/>
      <c r="H7" s="49"/>
      <c r="I7" s="50" t="s">
        <v>17</v>
      </c>
      <c r="J7" s="51">
        <f>SUM(K7:M7)</f>
        <v>10</v>
      </c>
      <c r="K7" s="52">
        <f>SUM(K8:K17)</f>
        <v>6</v>
      </c>
      <c r="L7" s="52">
        <f>SUM(L8:L17)</f>
        <v>3</v>
      </c>
      <c r="M7" s="53">
        <f>SUM(M8:M17)</f>
        <v>1</v>
      </c>
    </row>
    <row r="8" spans="1:13" ht="18" customHeight="1">
      <c r="A8" s="54"/>
      <c r="B8" s="55" t="s">
        <v>18</v>
      </c>
      <c r="C8" s="56" t="s">
        <v>19</v>
      </c>
      <c r="D8" s="57" t="s">
        <v>20</v>
      </c>
      <c r="E8" s="58" t="s">
        <v>21</v>
      </c>
      <c r="F8" s="59" t="s">
        <v>22</v>
      </c>
      <c r="G8" s="60" t="s">
        <v>23</v>
      </c>
      <c r="H8" s="60" t="s">
        <v>24</v>
      </c>
      <c r="I8" s="61" t="s">
        <v>25</v>
      </c>
      <c r="J8" s="62"/>
      <c r="K8" s="63">
        <v>1</v>
      </c>
      <c r="L8" s="64"/>
      <c r="M8" s="65"/>
    </row>
    <row r="9" spans="1:13" ht="18" customHeight="1">
      <c r="A9" s="66"/>
      <c r="B9" s="67" t="s">
        <v>26</v>
      </c>
      <c r="C9" s="68" t="s">
        <v>27</v>
      </c>
      <c r="D9" s="69" t="s">
        <v>28</v>
      </c>
      <c r="E9" s="70" t="s">
        <v>29</v>
      </c>
      <c r="F9" s="71" t="s">
        <v>22</v>
      </c>
      <c r="G9" s="72" t="s">
        <v>23</v>
      </c>
      <c r="H9" s="72" t="s">
        <v>24</v>
      </c>
      <c r="I9" s="73" t="s">
        <v>30</v>
      </c>
      <c r="J9" s="74"/>
      <c r="K9" s="75">
        <v>1</v>
      </c>
      <c r="L9" s="76"/>
      <c r="M9" s="77"/>
    </row>
    <row r="10" spans="1:13" ht="18" customHeight="1">
      <c r="A10" s="4"/>
      <c r="B10" s="5" t="s">
        <v>31</v>
      </c>
      <c r="C10" s="78" t="s">
        <v>32</v>
      </c>
      <c r="D10" s="79" t="s">
        <v>33</v>
      </c>
      <c r="E10" s="80" t="s">
        <v>34</v>
      </c>
      <c r="F10" s="81" t="s">
        <v>22</v>
      </c>
      <c r="G10" s="82" t="s">
        <v>23</v>
      </c>
      <c r="H10" s="82" t="s">
        <v>24</v>
      </c>
      <c r="I10" s="83" t="s">
        <v>35</v>
      </c>
      <c r="J10" s="84" t="s">
        <v>36</v>
      </c>
      <c r="K10" s="85"/>
      <c r="L10" s="86"/>
      <c r="M10" s="87">
        <v>1</v>
      </c>
    </row>
    <row r="11" spans="1:13" ht="18" customHeight="1">
      <c r="A11" s="66"/>
      <c r="B11" s="67"/>
      <c r="C11" s="68" t="s">
        <v>37</v>
      </c>
      <c r="D11" s="69" t="s">
        <v>38</v>
      </c>
      <c r="E11" s="70" t="s">
        <v>34</v>
      </c>
      <c r="F11" s="88"/>
      <c r="G11" s="72" t="s">
        <v>23</v>
      </c>
      <c r="H11" s="72" t="s">
        <v>24</v>
      </c>
      <c r="I11" s="73"/>
      <c r="J11" s="89" t="s">
        <v>39</v>
      </c>
      <c r="K11" s="76"/>
      <c r="L11" s="90">
        <v>1</v>
      </c>
      <c r="M11" s="77"/>
    </row>
    <row r="12" spans="1:13" ht="18" customHeight="1">
      <c r="A12" s="54"/>
      <c r="B12" s="5" t="s">
        <v>40</v>
      </c>
      <c r="C12" s="78" t="s">
        <v>41</v>
      </c>
      <c r="D12" s="79" t="s">
        <v>42</v>
      </c>
      <c r="E12" s="80" t="s">
        <v>21</v>
      </c>
      <c r="F12" s="81" t="s">
        <v>22</v>
      </c>
      <c r="G12" s="82" t="s">
        <v>23</v>
      </c>
      <c r="H12" s="82" t="s">
        <v>24</v>
      </c>
      <c r="I12" s="91" t="s">
        <v>43</v>
      </c>
      <c r="J12" s="92"/>
      <c r="K12" s="85"/>
      <c r="L12" s="93">
        <v>1</v>
      </c>
      <c r="M12" s="42"/>
    </row>
    <row r="13" spans="1:13" ht="18" customHeight="1">
      <c r="A13" s="66"/>
      <c r="B13" s="67" t="s">
        <v>44</v>
      </c>
      <c r="C13" s="68" t="s">
        <v>45</v>
      </c>
      <c r="D13" s="69" t="s">
        <v>46</v>
      </c>
      <c r="E13" s="70" t="s">
        <v>21</v>
      </c>
      <c r="F13" s="71" t="s">
        <v>47</v>
      </c>
      <c r="G13" s="72" t="s">
        <v>23</v>
      </c>
      <c r="H13" s="72" t="s">
        <v>24</v>
      </c>
      <c r="I13" s="94" t="s">
        <v>48</v>
      </c>
      <c r="J13" s="95" t="s">
        <v>49</v>
      </c>
      <c r="K13" s="76"/>
      <c r="L13" s="90">
        <v>1</v>
      </c>
      <c r="M13" s="77"/>
    </row>
    <row r="14" spans="1:13" ht="18" customHeight="1">
      <c r="A14" s="4"/>
      <c r="B14" s="5" t="s">
        <v>50</v>
      </c>
      <c r="C14" s="78" t="s">
        <v>51</v>
      </c>
      <c r="D14" s="681" t="s">
        <v>2442</v>
      </c>
      <c r="E14" s="80" t="s">
        <v>21</v>
      </c>
      <c r="F14" s="81" t="s">
        <v>22</v>
      </c>
      <c r="G14" s="82" t="s">
        <v>23</v>
      </c>
      <c r="H14" s="82" t="s">
        <v>24</v>
      </c>
      <c r="I14" s="91" t="s">
        <v>52</v>
      </c>
      <c r="J14" s="96" t="s">
        <v>53</v>
      </c>
      <c r="K14" s="93">
        <v>1</v>
      </c>
      <c r="L14" s="85"/>
      <c r="M14" s="42"/>
    </row>
    <row r="15" spans="1:13" ht="18" customHeight="1">
      <c r="A15" s="66"/>
      <c r="B15" s="67" t="s">
        <v>54</v>
      </c>
      <c r="C15" s="68" t="s">
        <v>55</v>
      </c>
      <c r="D15" s="69" t="s">
        <v>56</v>
      </c>
      <c r="E15" s="70" t="s">
        <v>57</v>
      </c>
      <c r="F15" s="71" t="s">
        <v>22</v>
      </c>
      <c r="G15" s="72" t="s">
        <v>23</v>
      </c>
      <c r="H15" s="97"/>
      <c r="I15" s="94" t="s">
        <v>58</v>
      </c>
      <c r="J15" s="98"/>
      <c r="K15" s="75">
        <v>1</v>
      </c>
      <c r="L15" s="76"/>
      <c r="M15" s="77"/>
    </row>
    <row r="16" spans="1:13" ht="18" customHeight="1">
      <c r="A16" s="4"/>
      <c r="B16" s="5" t="s">
        <v>59</v>
      </c>
      <c r="C16" s="78" t="s">
        <v>60</v>
      </c>
      <c r="D16" s="79" t="s">
        <v>61</v>
      </c>
      <c r="E16" s="80" t="s">
        <v>29</v>
      </c>
      <c r="F16" s="81" t="s">
        <v>22</v>
      </c>
      <c r="G16" s="82" t="s">
        <v>23</v>
      </c>
      <c r="H16" s="82" t="s">
        <v>24</v>
      </c>
      <c r="I16" s="91" t="s">
        <v>62</v>
      </c>
      <c r="J16" s="92"/>
      <c r="K16" s="93">
        <v>1</v>
      </c>
      <c r="L16" s="85"/>
      <c r="M16" s="42"/>
    </row>
    <row r="17" spans="1:13" ht="18" customHeight="1">
      <c r="A17" s="66"/>
      <c r="B17" s="67" t="s">
        <v>63</v>
      </c>
      <c r="C17" s="68" t="s">
        <v>64</v>
      </c>
      <c r="D17" s="69" t="s">
        <v>65</v>
      </c>
      <c r="E17" s="70" t="s">
        <v>66</v>
      </c>
      <c r="F17" s="71" t="s">
        <v>22</v>
      </c>
      <c r="G17" s="72" t="s">
        <v>23</v>
      </c>
      <c r="H17" s="72" t="s">
        <v>24</v>
      </c>
      <c r="I17" s="94" t="s">
        <v>67</v>
      </c>
      <c r="J17" s="98"/>
      <c r="K17" s="75">
        <v>1</v>
      </c>
      <c r="L17" s="76"/>
      <c r="M17" s="77"/>
    </row>
    <row r="18" spans="1:13" ht="18" customHeight="1">
      <c r="A18" s="4"/>
      <c r="B18" s="5"/>
      <c r="C18" s="34"/>
      <c r="D18" s="35"/>
      <c r="E18" s="36"/>
      <c r="F18" s="37"/>
      <c r="G18" s="38"/>
      <c r="H18" s="38"/>
      <c r="I18" s="99"/>
      <c r="J18" s="100"/>
      <c r="K18" s="41"/>
      <c r="L18" s="41"/>
      <c r="M18" s="42"/>
    </row>
    <row r="19" spans="1:13" ht="18" customHeight="1">
      <c r="A19" s="66"/>
      <c r="B19" s="67"/>
      <c r="C19" s="101"/>
      <c r="D19" s="102"/>
      <c r="E19" s="103"/>
      <c r="F19" s="104"/>
      <c r="G19" s="105"/>
      <c r="H19" s="105"/>
      <c r="I19" s="106"/>
      <c r="J19" s="107"/>
      <c r="K19" s="108"/>
      <c r="L19" s="108"/>
      <c r="M19" s="77"/>
    </row>
    <row r="20" spans="1:13" ht="26" customHeight="1">
      <c r="A20" s="43"/>
      <c r="B20" s="44"/>
      <c r="C20" s="109" t="s">
        <v>68</v>
      </c>
      <c r="D20" s="110"/>
      <c r="E20" s="111"/>
      <c r="F20" s="112"/>
      <c r="G20" s="113"/>
      <c r="H20" s="113"/>
      <c r="I20" s="114" t="s">
        <v>68</v>
      </c>
      <c r="J20" s="115">
        <f>SUM(K20:M20)</f>
        <v>37</v>
      </c>
      <c r="K20" s="116">
        <f>SUM(K21:K57)</f>
        <v>21</v>
      </c>
      <c r="L20" s="116">
        <f>SUM(L21:L57)</f>
        <v>8</v>
      </c>
      <c r="M20" s="117">
        <f>SUM(M21:M57)</f>
        <v>8</v>
      </c>
    </row>
    <row r="21" spans="1:13" ht="18" customHeight="1">
      <c r="A21" s="66"/>
      <c r="B21" s="67" t="s">
        <v>69</v>
      </c>
      <c r="C21" s="68" t="s">
        <v>70</v>
      </c>
      <c r="D21" s="69" t="s">
        <v>71</v>
      </c>
      <c r="E21" s="70" t="s">
        <v>72</v>
      </c>
      <c r="F21" s="71" t="s">
        <v>22</v>
      </c>
      <c r="G21" s="72" t="s">
        <v>23</v>
      </c>
      <c r="H21" s="72" t="s">
        <v>24</v>
      </c>
      <c r="I21" s="94" t="s">
        <v>73</v>
      </c>
      <c r="J21" s="118"/>
      <c r="K21" s="75">
        <v>1</v>
      </c>
      <c r="L21" s="76"/>
      <c r="M21" s="77"/>
    </row>
    <row r="22" spans="1:13" ht="18" customHeight="1">
      <c r="A22" s="4"/>
      <c r="B22" s="5" t="s">
        <v>74</v>
      </c>
      <c r="C22" s="78" t="s">
        <v>75</v>
      </c>
      <c r="D22" s="79" t="s">
        <v>76</v>
      </c>
      <c r="E22" s="80" t="s">
        <v>72</v>
      </c>
      <c r="F22" s="81" t="s">
        <v>22</v>
      </c>
      <c r="G22" s="82" t="s">
        <v>23</v>
      </c>
      <c r="H22" s="82" t="s">
        <v>24</v>
      </c>
      <c r="I22" s="91" t="s">
        <v>77</v>
      </c>
      <c r="J22" s="119"/>
      <c r="K22" s="93">
        <v>1</v>
      </c>
      <c r="L22" s="85"/>
      <c r="M22" s="42"/>
    </row>
    <row r="23" spans="1:13" ht="18" customHeight="1">
      <c r="A23" s="66"/>
      <c r="B23" s="67" t="s">
        <v>78</v>
      </c>
      <c r="C23" s="68" t="s">
        <v>79</v>
      </c>
      <c r="D23" s="69" t="s">
        <v>80</v>
      </c>
      <c r="E23" s="70" t="s">
        <v>72</v>
      </c>
      <c r="F23" s="71" t="s">
        <v>22</v>
      </c>
      <c r="G23" s="72" t="s">
        <v>23</v>
      </c>
      <c r="H23" s="72" t="s">
        <v>24</v>
      </c>
      <c r="I23" s="94" t="s">
        <v>81</v>
      </c>
      <c r="J23" s="118"/>
      <c r="K23" s="75">
        <v>1</v>
      </c>
      <c r="L23" s="76"/>
      <c r="M23" s="77"/>
    </row>
    <row r="24" spans="1:13" ht="18" customHeight="1">
      <c r="A24" s="4"/>
      <c r="B24" s="5" t="s">
        <v>82</v>
      </c>
      <c r="C24" s="78" t="s">
        <v>83</v>
      </c>
      <c r="D24" s="79" t="s">
        <v>84</v>
      </c>
      <c r="E24" s="80" t="s">
        <v>72</v>
      </c>
      <c r="F24" s="81" t="s">
        <v>85</v>
      </c>
      <c r="G24" s="82" t="s">
        <v>23</v>
      </c>
      <c r="H24" s="82" t="s">
        <v>24</v>
      </c>
      <c r="I24" s="91" t="s">
        <v>86</v>
      </c>
      <c r="J24" s="96" t="s">
        <v>87</v>
      </c>
      <c r="K24" s="85"/>
      <c r="L24" s="120">
        <v>1</v>
      </c>
      <c r="M24" s="42"/>
    </row>
    <row r="25" spans="1:13" ht="18" customHeight="1">
      <c r="A25" s="66"/>
      <c r="B25" s="67" t="s">
        <v>88</v>
      </c>
      <c r="C25" s="68" t="s">
        <v>89</v>
      </c>
      <c r="D25" s="69" t="s">
        <v>90</v>
      </c>
      <c r="E25" s="70" t="s">
        <v>91</v>
      </c>
      <c r="F25" s="71" t="s">
        <v>85</v>
      </c>
      <c r="G25" s="72" t="s">
        <v>23</v>
      </c>
      <c r="H25" s="72" t="s">
        <v>24</v>
      </c>
      <c r="I25" s="94" t="s">
        <v>92</v>
      </c>
      <c r="J25" s="95" t="s">
        <v>93</v>
      </c>
      <c r="K25" s="76"/>
      <c r="L25" s="97"/>
      <c r="M25" s="90">
        <v>1</v>
      </c>
    </row>
    <row r="26" spans="1:13" ht="18" customHeight="1">
      <c r="A26" s="4"/>
      <c r="B26" s="5" t="s">
        <v>94</v>
      </c>
      <c r="C26" s="78" t="s">
        <v>95</v>
      </c>
      <c r="D26" s="79" t="s">
        <v>96</v>
      </c>
      <c r="E26" s="80" t="s">
        <v>91</v>
      </c>
      <c r="F26" s="81" t="s">
        <v>47</v>
      </c>
      <c r="G26" s="82" t="s">
        <v>23</v>
      </c>
      <c r="H26" s="82" t="s">
        <v>24</v>
      </c>
      <c r="I26" s="91" t="s">
        <v>97</v>
      </c>
      <c r="J26" s="96" t="s">
        <v>98</v>
      </c>
      <c r="K26" s="120">
        <v>1</v>
      </c>
      <c r="L26" s="85"/>
      <c r="M26" s="42"/>
    </row>
    <row r="27" spans="1:13" ht="18" customHeight="1">
      <c r="A27" s="121"/>
      <c r="B27" s="67"/>
      <c r="C27" s="68" t="s">
        <v>99</v>
      </c>
      <c r="D27" s="69" t="s">
        <v>100</v>
      </c>
      <c r="E27" s="70" t="s">
        <v>91</v>
      </c>
      <c r="F27" s="88"/>
      <c r="G27" s="72" t="s">
        <v>23</v>
      </c>
      <c r="H27" s="72" t="s">
        <v>24</v>
      </c>
      <c r="I27" s="94"/>
      <c r="J27" s="95" t="s">
        <v>101</v>
      </c>
      <c r="K27" s="76"/>
      <c r="L27" s="90">
        <v>1</v>
      </c>
      <c r="M27" s="77"/>
    </row>
    <row r="28" spans="1:13" ht="18" customHeight="1">
      <c r="A28" s="122"/>
      <c r="B28" s="5"/>
      <c r="C28" s="78" t="s">
        <v>102</v>
      </c>
      <c r="D28" s="79" t="s">
        <v>100</v>
      </c>
      <c r="E28" s="80" t="s">
        <v>91</v>
      </c>
      <c r="F28" s="123"/>
      <c r="G28" s="82" t="s">
        <v>23</v>
      </c>
      <c r="H28" s="82" t="s">
        <v>24</v>
      </c>
      <c r="I28" s="91"/>
      <c r="J28" s="96" t="s">
        <v>101</v>
      </c>
      <c r="K28" s="85"/>
      <c r="L28" s="120">
        <v>1</v>
      </c>
      <c r="M28" s="42"/>
    </row>
    <row r="29" spans="1:13" ht="18" customHeight="1">
      <c r="A29" s="121"/>
      <c r="B29" s="67"/>
      <c r="C29" s="68" t="s">
        <v>103</v>
      </c>
      <c r="D29" s="69" t="s">
        <v>104</v>
      </c>
      <c r="E29" s="70" t="s">
        <v>91</v>
      </c>
      <c r="F29" s="88"/>
      <c r="G29" s="72" t="s">
        <v>23</v>
      </c>
      <c r="H29" s="72" t="s">
        <v>24</v>
      </c>
      <c r="I29" s="94"/>
      <c r="J29" s="95" t="s">
        <v>105</v>
      </c>
      <c r="K29" s="90">
        <v>1</v>
      </c>
      <c r="L29" s="76"/>
      <c r="M29" s="77"/>
    </row>
    <row r="30" spans="1:13" ht="18" customHeight="1">
      <c r="A30" s="124"/>
      <c r="B30" s="55"/>
      <c r="C30" s="56" t="s">
        <v>106</v>
      </c>
      <c r="D30" s="57" t="s">
        <v>100</v>
      </c>
      <c r="E30" s="58" t="s">
        <v>91</v>
      </c>
      <c r="F30" s="125"/>
      <c r="G30" s="60" t="s">
        <v>23</v>
      </c>
      <c r="H30" s="60" t="s">
        <v>24</v>
      </c>
      <c r="I30" s="126"/>
      <c r="J30" s="127"/>
      <c r="K30" s="128"/>
      <c r="L30" s="64"/>
      <c r="M30" s="129">
        <v>1</v>
      </c>
    </row>
    <row r="31" spans="1:13" ht="21" customHeight="1">
      <c r="A31" s="121"/>
      <c r="B31" s="67"/>
      <c r="C31" s="68" t="s">
        <v>107</v>
      </c>
      <c r="D31" s="69" t="s">
        <v>100</v>
      </c>
      <c r="E31" s="70" t="s">
        <v>91</v>
      </c>
      <c r="F31" s="88"/>
      <c r="G31" s="72" t="s">
        <v>23</v>
      </c>
      <c r="H31" s="72" t="s">
        <v>24</v>
      </c>
      <c r="I31" s="94"/>
      <c r="J31" s="95"/>
      <c r="K31" s="97"/>
      <c r="L31" s="76"/>
      <c r="M31" s="90">
        <v>1</v>
      </c>
    </row>
    <row r="32" spans="1:13" ht="18" customHeight="1">
      <c r="A32" s="124"/>
      <c r="B32" s="55"/>
      <c r="C32" s="56" t="s">
        <v>108</v>
      </c>
      <c r="D32" s="57" t="s">
        <v>100</v>
      </c>
      <c r="E32" s="58" t="s">
        <v>91</v>
      </c>
      <c r="F32" s="125"/>
      <c r="G32" s="60" t="s">
        <v>23</v>
      </c>
      <c r="H32" s="60" t="s">
        <v>24</v>
      </c>
      <c r="I32" s="126"/>
      <c r="J32" s="127"/>
      <c r="K32" s="128"/>
      <c r="L32" s="64"/>
      <c r="M32" s="129">
        <v>1</v>
      </c>
    </row>
    <row r="33" spans="1:13" ht="18" customHeight="1">
      <c r="A33" s="66"/>
      <c r="B33" s="67" t="s">
        <v>109</v>
      </c>
      <c r="C33" s="68" t="s">
        <v>110</v>
      </c>
      <c r="D33" s="69" t="s">
        <v>111</v>
      </c>
      <c r="E33" s="70" t="s">
        <v>91</v>
      </c>
      <c r="F33" s="71" t="s">
        <v>22</v>
      </c>
      <c r="G33" s="72" t="s">
        <v>23</v>
      </c>
      <c r="H33" s="72" t="s">
        <v>24</v>
      </c>
      <c r="I33" s="94" t="s">
        <v>112</v>
      </c>
      <c r="J33" s="95" t="s">
        <v>113</v>
      </c>
      <c r="K33" s="90">
        <v>1</v>
      </c>
      <c r="L33" s="76"/>
      <c r="M33" s="77"/>
    </row>
    <row r="34" spans="1:13" ht="18" customHeight="1">
      <c r="A34" s="54"/>
      <c r="B34" s="55" t="s">
        <v>114</v>
      </c>
      <c r="C34" s="56" t="s">
        <v>115</v>
      </c>
      <c r="D34" s="57" t="s">
        <v>116</v>
      </c>
      <c r="E34" s="58" t="s">
        <v>72</v>
      </c>
      <c r="F34" s="59" t="s">
        <v>22</v>
      </c>
      <c r="G34" s="60" t="s">
        <v>23</v>
      </c>
      <c r="H34" s="60" t="s">
        <v>24</v>
      </c>
      <c r="I34" s="126" t="s">
        <v>117</v>
      </c>
      <c r="J34" s="130"/>
      <c r="K34" s="129">
        <v>1</v>
      </c>
      <c r="L34" s="64"/>
      <c r="M34" s="65"/>
    </row>
    <row r="35" spans="1:13" ht="18" customHeight="1">
      <c r="A35" s="66"/>
      <c r="B35" s="67" t="s">
        <v>118</v>
      </c>
      <c r="C35" s="131" t="s">
        <v>119</v>
      </c>
      <c r="D35" s="132" t="s">
        <v>120</v>
      </c>
      <c r="E35" s="70" t="s">
        <v>72</v>
      </c>
      <c r="F35" s="71" t="s">
        <v>47</v>
      </c>
      <c r="G35" s="72" t="s">
        <v>23</v>
      </c>
      <c r="H35" s="72" t="s">
        <v>24</v>
      </c>
      <c r="I35" s="94" t="s">
        <v>121</v>
      </c>
      <c r="J35" s="118"/>
      <c r="K35" s="75">
        <v>1</v>
      </c>
      <c r="L35" s="76"/>
      <c r="M35" s="77"/>
    </row>
    <row r="36" spans="1:13" ht="18" customHeight="1">
      <c r="A36" s="54"/>
      <c r="B36" s="55" t="s">
        <v>122</v>
      </c>
      <c r="C36" s="133" t="s">
        <v>123</v>
      </c>
      <c r="D36" s="134" t="s">
        <v>124</v>
      </c>
      <c r="E36" s="58" t="s">
        <v>72</v>
      </c>
      <c r="F36" s="59" t="s">
        <v>22</v>
      </c>
      <c r="G36" s="60" t="s">
        <v>23</v>
      </c>
      <c r="H36" s="60" t="s">
        <v>24</v>
      </c>
      <c r="I36" s="126" t="s">
        <v>125</v>
      </c>
      <c r="J36" s="130"/>
      <c r="K36" s="64"/>
      <c r="L36" s="63">
        <v>1</v>
      </c>
      <c r="M36" s="65"/>
    </row>
    <row r="37" spans="1:13" ht="18" customHeight="1">
      <c r="A37" s="135"/>
      <c r="B37" s="136" t="s">
        <v>126</v>
      </c>
      <c r="C37" s="137" t="s">
        <v>127</v>
      </c>
      <c r="D37" s="138" t="s">
        <v>128</v>
      </c>
      <c r="E37" s="139" t="s">
        <v>72</v>
      </c>
      <c r="F37" s="140" t="s">
        <v>129</v>
      </c>
      <c r="G37" s="141" t="s">
        <v>23</v>
      </c>
      <c r="H37" s="142" t="s">
        <v>130</v>
      </c>
      <c r="I37" s="143" t="s">
        <v>131</v>
      </c>
      <c r="J37" s="144"/>
      <c r="K37" s="145"/>
      <c r="L37" s="146">
        <v>1</v>
      </c>
      <c r="M37" s="147"/>
    </row>
    <row r="38" spans="1:13" ht="18" customHeight="1">
      <c r="A38" s="54"/>
      <c r="B38" s="148" t="s">
        <v>132</v>
      </c>
      <c r="C38" s="149" t="s">
        <v>133</v>
      </c>
      <c r="D38" s="57" t="s">
        <v>134</v>
      </c>
      <c r="E38" s="58" t="s">
        <v>72</v>
      </c>
      <c r="F38" s="59" t="s">
        <v>47</v>
      </c>
      <c r="G38" s="60" t="s">
        <v>23</v>
      </c>
      <c r="H38" s="60" t="s">
        <v>24</v>
      </c>
      <c r="I38" s="126" t="s">
        <v>135</v>
      </c>
      <c r="J38" s="130"/>
      <c r="K38" s="129">
        <v>1</v>
      </c>
      <c r="L38" s="64"/>
      <c r="M38" s="65"/>
    </row>
    <row r="39" spans="1:13" ht="18" customHeight="1">
      <c r="A39" s="135"/>
      <c r="B39" s="136" t="s">
        <v>136</v>
      </c>
      <c r="C39" s="150" t="s">
        <v>137</v>
      </c>
      <c r="D39" s="147" t="s">
        <v>138</v>
      </c>
      <c r="E39" s="139" t="s">
        <v>72</v>
      </c>
      <c r="F39" s="151" t="s">
        <v>129</v>
      </c>
      <c r="G39" s="141" t="s">
        <v>23</v>
      </c>
      <c r="H39" s="141" t="s">
        <v>24</v>
      </c>
      <c r="I39" s="143" t="s">
        <v>139</v>
      </c>
      <c r="J39" s="152"/>
      <c r="K39" s="153">
        <v>1</v>
      </c>
      <c r="L39" s="145"/>
      <c r="M39" s="154"/>
    </row>
    <row r="40" spans="1:13" ht="18" customHeight="1">
      <c r="A40" s="54"/>
      <c r="B40" s="148" t="s">
        <v>140</v>
      </c>
      <c r="C40" s="149" t="s">
        <v>141</v>
      </c>
      <c r="D40" s="57" t="s">
        <v>142</v>
      </c>
      <c r="E40" s="58" t="s">
        <v>72</v>
      </c>
      <c r="F40" s="59" t="s">
        <v>47</v>
      </c>
      <c r="G40" s="60" t="s">
        <v>23</v>
      </c>
      <c r="H40" s="60" t="s">
        <v>24</v>
      </c>
      <c r="I40" s="61" t="s">
        <v>143</v>
      </c>
      <c r="J40" s="155"/>
      <c r="K40" s="129">
        <v>1</v>
      </c>
      <c r="L40" s="64"/>
      <c r="M40" s="65"/>
    </row>
    <row r="41" spans="1:13" ht="18" customHeight="1">
      <c r="A41" s="135"/>
      <c r="B41" s="156" t="s">
        <v>144</v>
      </c>
      <c r="C41" s="157" t="s">
        <v>145</v>
      </c>
      <c r="D41" s="147" t="s">
        <v>146</v>
      </c>
      <c r="E41" s="139" t="s">
        <v>72</v>
      </c>
      <c r="F41" s="151" t="s">
        <v>85</v>
      </c>
      <c r="G41" s="141" t="s">
        <v>23</v>
      </c>
      <c r="H41" s="141" t="s">
        <v>24</v>
      </c>
      <c r="I41" s="158" t="s">
        <v>147</v>
      </c>
      <c r="J41" s="159"/>
      <c r="K41" s="160"/>
      <c r="L41" s="153">
        <v>1</v>
      </c>
      <c r="M41" s="161"/>
    </row>
    <row r="42" spans="1:13" ht="18" customHeight="1">
      <c r="A42" s="54"/>
      <c r="B42" s="148" t="s">
        <v>148</v>
      </c>
      <c r="C42" s="149" t="s">
        <v>149</v>
      </c>
      <c r="D42" s="57" t="s">
        <v>150</v>
      </c>
      <c r="E42" s="58" t="s">
        <v>72</v>
      </c>
      <c r="F42" s="59" t="s">
        <v>22</v>
      </c>
      <c r="G42" s="60" t="s">
        <v>23</v>
      </c>
      <c r="H42" s="60" t="s">
        <v>24</v>
      </c>
      <c r="I42" s="61" t="s">
        <v>151</v>
      </c>
      <c r="J42" s="155"/>
      <c r="K42" s="129">
        <v>1</v>
      </c>
      <c r="L42" s="64"/>
      <c r="M42" s="65"/>
    </row>
    <row r="43" spans="1:13" ht="18" customHeight="1">
      <c r="A43" s="135"/>
      <c r="B43" s="136" t="s">
        <v>152</v>
      </c>
      <c r="C43" s="150" t="s">
        <v>153</v>
      </c>
      <c r="D43" s="147" t="s">
        <v>154</v>
      </c>
      <c r="E43" s="139" t="s">
        <v>155</v>
      </c>
      <c r="F43" s="151" t="s">
        <v>22</v>
      </c>
      <c r="G43" s="141" t="s">
        <v>23</v>
      </c>
      <c r="H43" s="141" t="s">
        <v>24</v>
      </c>
      <c r="I43" s="158" t="s">
        <v>156</v>
      </c>
      <c r="J43" s="162" t="s">
        <v>157</v>
      </c>
      <c r="K43" s="145"/>
      <c r="L43" s="163"/>
      <c r="M43" s="164">
        <v>1</v>
      </c>
    </row>
    <row r="44" spans="1:13" ht="18" customHeight="1">
      <c r="A44" s="54"/>
      <c r="B44" s="55" t="s">
        <v>158</v>
      </c>
      <c r="C44" s="56" t="s">
        <v>159</v>
      </c>
      <c r="D44" s="57" t="s">
        <v>160</v>
      </c>
      <c r="E44" s="58" t="s">
        <v>155</v>
      </c>
      <c r="F44" s="59" t="s">
        <v>22</v>
      </c>
      <c r="G44" s="60" t="s">
        <v>23</v>
      </c>
      <c r="H44" s="60" t="s">
        <v>24</v>
      </c>
      <c r="I44" s="61" t="s">
        <v>156</v>
      </c>
      <c r="J44" s="155"/>
      <c r="K44" s="129">
        <v>1</v>
      </c>
      <c r="L44" s="64"/>
      <c r="M44" s="65"/>
    </row>
    <row r="45" spans="1:13" ht="18" customHeight="1">
      <c r="A45" s="135"/>
      <c r="B45" s="136"/>
      <c r="C45" s="150" t="s">
        <v>161</v>
      </c>
      <c r="D45" s="147" t="s">
        <v>162</v>
      </c>
      <c r="E45" s="139" t="s">
        <v>155</v>
      </c>
      <c r="F45" s="165"/>
      <c r="G45" s="141" t="s">
        <v>23</v>
      </c>
      <c r="H45" s="141" t="s">
        <v>24</v>
      </c>
      <c r="I45" s="158"/>
      <c r="J45" s="162" t="s">
        <v>163</v>
      </c>
      <c r="K45" s="163"/>
      <c r="L45" s="145"/>
      <c r="M45" s="164">
        <v>1</v>
      </c>
    </row>
    <row r="46" spans="1:13" ht="18" customHeight="1">
      <c r="A46" s="54"/>
      <c r="B46" s="55"/>
      <c r="C46" s="56" t="s">
        <v>161</v>
      </c>
      <c r="D46" s="57" t="s">
        <v>164</v>
      </c>
      <c r="E46" s="58" t="s">
        <v>155</v>
      </c>
      <c r="F46" s="125"/>
      <c r="G46" s="60"/>
      <c r="H46" s="60" t="s">
        <v>24</v>
      </c>
      <c r="I46" s="61"/>
      <c r="J46" s="166" t="s">
        <v>164</v>
      </c>
      <c r="K46" s="128"/>
      <c r="L46" s="63">
        <v>1</v>
      </c>
      <c r="M46" s="65"/>
    </row>
    <row r="47" spans="1:13" ht="18" customHeight="1">
      <c r="A47" s="66"/>
      <c r="B47" s="67" t="s">
        <v>165</v>
      </c>
      <c r="C47" s="68" t="s">
        <v>166</v>
      </c>
      <c r="D47" s="69" t="s">
        <v>167</v>
      </c>
      <c r="E47" s="70" t="s">
        <v>155</v>
      </c>
      <c r="F47" s="71" t="s">
        <v>22</v>
      </c>
      <c r="G47" s="72" t="s">
        <v>23</v>
      </c>
      <c r="H47" s="72" t="s">
        <v>24</v>
      </c>
      <c r="I47" s="73" t="s">
        <v>168</v>
      </c>
      <c r="J47" s="167"/>
      <c r="K47" s="97"/>
      <c r="L47" s="76"/>
      <c r="M47" s="168">
        <v>1</v>
      </c>
    </row>
    <row r="48" spans="1:13" ht="18" customHeight="1">
      <c r="A48" s="54"/>
      <c r="B48" s="55" t="s">
        <v>169</v>
      </c>
      <c r="C48" s="56" t="s">
        <v>170</v>
      </c>
      <c r="D48" s="57" t="s">
        <v>171</v>
      </c>
      <c r="E48" s="58" t="s">
        <v>72</v>
      </c>
      <c r="F48" s="59" t="s">
        <v>47</v>
      </c>
      <c r="G48" s="60" t="s">
        <v>23</v>
      </c>
      <c r="H48" s="60" t="s">
        <v>24</v>
      </c>
      <c r="I48" s="61" t="s">
        <v>172</v>
      </c>
      <c r="J48" s="155"/>
      <c r="K48" s="129">
        <v>1</v>
      </c>
      <c r="L48" s="64"/>
      <c r="M48" s="65"/>
    </row>
    <row r="49" spans="1:13" ht="18" customHeight="1">
      <c r="A49" s="66"/>
      <c r="B49" s="67" t="s">
        <v>173</v>
      </c>
      <c r="C49" s="68" t="s">
        <v>174</v>
      </c>
      <c r="D49" s="69" t="s">
        <v>175</v>
      </c>
      <c r="E49" s="70" t="s">
        <v>155</v>
      </c>
      <c r="F49" s="71" t="s">
        <v>22</v>
      </c>
      <c r="G49" s="72" t="s">
        <v>23</v>
      </c>
      <c r="H49" s="72" t="s">
        <v>24</v>
      </c>
      <c r="I49" s="73" t="s">
        <v>176</v>
      </c>
      <c r="J49" s="167"/>
      <c r="K49" s="90">
        <v>1</v>
      </c>
      <c r="L49" s="76"/>
      <c r="M49" s="77"/>
    </row>
    <row r="50" spans="1:13" ht="18" customHeight="1">
      <c r="A50" s="54"/>
      <c r="B50" s="55" t="s">
        <v>177</v>
      </c>
      <c r="C50" s="56" t="s">
        <v>178</v>
      </c>
      <c r="D50" s="57" t="s">
        <v>179</v>
      </c>
      <c r="E50" s="58" t="s">
        <v>72</v>
      </c>
      <c r="F50" s="59" t="s">
        <v>47</v>
      </c>
      <c r="G50" s="60" t="s">
        <v>23</v>
      </c>
      <c r="H50" s="60" t="s">
        <v>24</v>
      </c>
      <c r="I50" s="61" t="s">
        <v>180</v>
      </c>
      <c r="J50" s="155"/>
      <c r="K50" s="129">
        <v>1</v>
      </c>
      <c r="L50" s="64"/>
      <c r="M50" s="65"/>
    </row>
    <row r="51" spans="1:13" ht="18" customHeight="1">
      <c r="A51" s="66"/>
      <c r="B51" s="67" t="s">
        <v>181</v>
      </c>
      <c r="C51" s="68" t="s">
        <v>182</v>
      </c>
      <c r="D51" s="69" t="s">
        <v>183</v>
      </c>
      <c r="E51" s="70" t="s">
        <v>72</v>
      </c>
      <c r="F51" s="71" t="s">
        <v>22</v>
      </c>
      <c r="G51" s="72" t="s">
        <v>23</v>
      </c>
      <c r="H51" s="72" t="s">
        <v>24</v>
      </c>
      <c r="I51" s="73" t="s">
        <v>184</v>
      </c>
      <c r="J51" s="167"/>
      <c r="K51" s="90">
        <v>1</v>
      </c>
      <c r="L51" s="76"/>
      <c r="M51" s="77"/>
    </row>
    <row r="52" spans="1:13" ht="18" customHeight="1">
      <c r="A52" s="54"/>
      <c r="B52" s="55" t="s">
        <v>185</v>
      </c>
      <c r="C52" s="56" t="s">
        <v>186</v>
      </c>
      <c r="D52" s="57" t="s">
        <v>187</v>
      </c>
      <c r="E52" s="58" t="s">
        <v>72</v>
      </c>
      <c r="F52" s="59" t="s">
        <v>22</v>
      </c>
      <c r="G52" s="60" t="s">
        <v>23</v>
      </c>
      <c r="H52" s="60" t="s">
        <v>24</v>
      </c>
      <c r="I52" s="61" t="s">
        <v>188</v>
      </c>
      <c r="J52" s="155"/>
      <c r="K52" s="129">
        <v>1</v>
      </c>
      <c r="L52" s="64"/>
      <c r="M52" s="65"/>
    </row>
    <row r="53" spans="1:13" ht="18" customHeight="1">
      <c r="A53" s="66"/>
      <c r="B53" s="67"/>
      <c r="C53" s="68" t="s">
        <v>189</v>
      </c>
      <c r="D53" s="69" t="s">
        <v>190</v>
      </c>
      <c r="E53" s="70" t="s">
        <v>72</v>
      </c>
      <c r="F53" s="88"/>
      <c r="G53" s="72" t="s">
        <v>23</v>
      </c>
      <c r="H53" s="97"/>
      <c r="I53" s="73"/>
      <c r="J53" s="167"/>
      <c r="K53" s="90">
        <v>1</v>
      </c>
      <c r="L53" s="76"/>
      <c r="M53" s="77"/>
    </row>
    <row r="54" spans="1:13" ht="18" customHeight="1">
      <c r="A54" s="54"/>
      <c r="B54" s="55" t="s">
        <v>191</v>
      </c>
      <c r="C54" s="56" t="s">
        <v>192</v>
      </c>
      <c r="D54" s="57" t="s">
        <v>193</v>
      </c>
      <c r="E54" s="58" t="s">
        <v>72</v>
      </c>
      <c r="F54" s="59" t="s">
        <v>47</v>
      </c>
      <c r="G54" s="60" t="s">
        <v>23</v>
      </c>
      <c r="H54" s="60" t="s">
        <v>24</v>
      </c>
      <c r="I54" s="61" t="s">
        <v>194</v>
      </c>
      <c r="J54" s="155"/>
      <c r="K54" s="64"/>
      <c r="L54" s="63">
        <v>1</v>
      </c>
      <c r="M54" s="65"/>
    </row>
    <row r="55" spans="1:13" ht="18" customHeight="1">
      <c r="A55" s="66"/>
      <c r="B55" s="67" t="s">
        <v>195</v>
      </c>
      <c r="C55" s="68" t="s">
        <v>196</v>
      </c>
      <c r="D55" s="69" t="s">
        <v>197</v>
      </c>
      <c r="E55" s="70" t="s">
        <v>72</v>
      </c>
      <c r="F55" s="71" t="s">
        <v>47</v>
      </c>
      <c r="G55" s="72" t="s">
        <v>23</v>
      </c>
      <c r="H55" s="72" t="s">
        <v>24</v>
      </c>
      <c r="I55" s="73" t="s">
        <v>198</v>
      </c>
      <c r="J55" s="167"/>
      <c r="K55" s="90">
        <v>1</v>
      </c>
      <c r="L55" s="76"/>
      <c r="M55" s="77"/>
    </row>
    <row r="56" spans="1:13" ht="18" customHeight="1">
      <c r="A56" s="54"/>
      <c r="B56" s="55" t="s">
        <v>199</v>
      </c>
      <c r="C56" s="56" t="s">
        <v>200</v>
      </c>
      <c r="D56" s="57" t="s">
        <v>201</v>
      </c>
      <c r="E56" s="58" t="s">
        <v>72</v>
      </c>
      <c r="F56" s="59" t="s">
        <v>47</v>
      </c>
      <c r="G56" s="60" t="s">
        <v>23</v>
      </c>
      <c r="H56" s="60" t="s">
        <v>24</v>
      </c>
      <c r="I56" s="61" t="s">
        <v>202</v>
      </c>
      <c r="J56" s="155"/>
      <c r="K56" s="129">
        <v>1</v>
      </c>
      <c r="L56" s="64"/>
      <c r="M56" s="65"/>
    </row>
    <row r="57" spans="1:13" ht="18" customHeight="1">
      <c r="A57" s="66"/>
      <c r="B57" s="169"/>
      <c r="C57" s="68" t="s">
        <v>203</v>
      </c>
      <c r="D57" s="69" t="s">
        <v>204</v>
      </c>
      <c r="E57" s="70" t="s">
        <v>205</v>
      </c>
      <c r="F57" s="71" t="s">
        <v>22</v>
      </c>
      <c r="G57" s="72" t="s">
        <v>23</v>
      </c>
      <c r="H57" s="72" t="s">
        <v>24</v>
      </c>
      <c r="I57" s="73"/>
      <c r="J57" s="89" t="s">
        <v>206</v>
      </c>
      <c r="K57" s="97"/>
      <c r="L57" s="76"/>
      <c r="M57" s="170">
        <v>1</v>
      </c>
    </row>
    <row r="58" spans="1:13" ht="18" customHeight="1">
      <c r="A58" s="54"/>
      <c r="B58" s="55"/>
      <c r="C58" s="171"/>
      <c r="D58" s="172"/>
      <c r="E58" s="173"/>
      <c r="F58" s="125"/>
      <c r="G58" s="174"/>
      <c r="H58" s="174"/>
      <c r="I58" s="175"/>
      <c r="J58" s="176"/>
      <c r="K58" s="177"/>
      <c r="L58" s="177"/>
      <c r="M58" s="65"/>
    </row>
    <row r="59" spans="1:13" ht="18" customHeight="1">
      <c r="A59" s="66"/>
      <c r="B59" s="67"/>
      <c r="C59" s="178"/>
      <c r="D59" s="179"/>
      <c r="E59" s="103"/>
      <c r="F59" s="88"/>
      <c r="G59" s="105"/>
      <c r="H59" s="105"/>
      <c r="I59" s="180"/>
      <c r="J59" s="181"/>
      <c r="K59" s="108"/>
      <c r="L59" s="108"/>
      <c r="M59" s="77"/>
    </row>
    <row r="60" spans="1:13" ht="35" customHeight="1">
      <c r="A60" s="43"/>
      <c r="B60" s="44"/>
      <c r="C60" s="45" t="s">
        <v>207</v>
      </c>
      <c r="D60" s="46"/>
      <c r="E60" s="47"/>
      <c r="F60" s="48"/>
      <c r="G60" s="49"/>
      <c r="H60" s="49"/>
      <c r="I60" s="50" t="s">
        <v>207</v>
      </c>
      <c r="J60" s="51">
        <f>SUM(K60:M60)</f>
        <v>165</v>
      </c>
      <c r="K60" s="52">
        <f>SUM(K61:K225)</f>
        <v>124</v>
      </c>
      <c r="L60" s="52">
        <f>SUM(L61:L225)</f>
        <v>29</v>
      </c>
      <c r="M60" s="53">
        <f>SUM(M61:M225)</f>
        <v>12</v>
      </c>
    </row>
    <row r="61" spans="1:13" ht="18" customHeight="1">
      <c r="A61" s="66"/>
      <c r="B61" s="67" t="s">
        <v>208</v>
      </c>
      <c r="C61" s="131" t="s">
        <v>209</v>
      </c>
      <c r="D61" s="132" t="s">
        <v>210</v>
      </c>
      <c r="E61" s="70" t="s">
        <v>211</v>
      </c>
      <c r="F61" s="71" t="s">
        <v>47</v>
      </c>
      <c r="G61" s="72" t="s">
        <v>23</v>
      </c>
      <c r="H61" s="72" t="s">
        <v>24</v>
      </c>
      <c r="I61" s="73" t="s">
        <v>212</v>
      </c>
      <c r="J61" s="182"/>
      <c r="K61" s="76"/>
      <c r="L61" s="75">
        <v>1</v>
      </c>
      <c r="M61" s="77"/>
    </row>
    <row r="62" spans="1:13" ht="18" customHeight="1">
      <c r="A62" s="54"/>
      <c r="B62" s="55" t="s">
        <v>213</v>
      </c>
      <c r="C62" s="133" t="s">
        <v>214</v>
      </c>
      <c r="D62" s="134" t="s">
        <v>215</v>
      </c>
      <c r="E62" s="58" t="s">
        <v>216</v>
      </c>
      <c r="F62" s="59" t="s">
        <v>22</v>
      </c>
      <c r="G62" s="60" t="s">
        <v>23</v>
      </c>
      <c r="H62" s="60" t="s">
        <v>24</v>
      </c>
      <c r="I62" s="61" t="s">
        <v>217</v>
      </c>
      <c r="J62" s="155"/>
      <c r="K62" s="63">
        <v>1</v>
      </c>
      <c r="L62" s="64"/>
      <c r="M62" s="65"/>
    </row>
    <row r="63" spans="1:13" ht="30.25" customHeight="1">
      <c r="A63" s="66"/>
      <c r="B63" s="67" t="s">
        <v>218</v>
      </c>
      <c r="C63" s="131" t="s">
        <v>219</v>
      </c>
      <c r="D63" s="132" t="s">
        <v>220</v>
      </c>
      <c r="E63" s="70" t="s">
        <v>221</v>
      </c>
      <c r="F63" s="71" t="s">
        <v>22</v>
      </c>
      <c r="G63" s="72" t="s">
        <v>23</v>
      </c>
      <c r="H63" s="72" t="s">
        <v>222</v>
      </c>
      <c r="I63" s="73" t="s">
        <v>223</v>
      </c>
      <c r="J63" s="182"/>
      <c r="K63" s="76"/>
      <c r="L63" s="76"/>
      <c r="M63" s="168">
        <v>1</v>
      </c>
    </row>
    <row r="64" spans="1:13" ht="18" customHeight="1">
      <c r="A64" s="54"/>
      <c r="B64" s="55" t="s">
        <v>224</v>
      </c>
      <c r="C64" s="133" t="s">
        <v>225</v>
      </c>
      <c r="D64" s="134" t="s">
        <v>226</v>
      </c>
      <c r="E64" s="58" t="s">
        <v>221</v>
      </c>
      <c r="F64" s="59" t="s">
        <v>22</v>
      </c>
      <c r="G64" s="60" t="s">
        <v>23</v>
      </c>
      <c r="H64" s="60" t="s">
        <v>222</v>
      </c>
      <c r="I64" s="61" t="s">
        <v>227</v>
      </c>
      <c r="J64" s="155"/>
      <c r="K64" s="63">
        <v>1</v>
      </c>
      <c r="L64" s="64"/>
      <c r="M64" s="65"/>
    </row>
    <row r="65" spans="1:13" ht="18.5" customHeight="1">
      <c r="A65" s="66"/>
      <c r="B65" s="67" t="s">
        <v>228</v>
      </c>
      <c r="C65" s="131" t="s">
        <v>229</v>
      </c>
      <c r="D65" s="132" t="s">
        <v>230</v>
      </c>
      <c r="E65" s="70" t="s">
        <v>216</v>
      </c>
      <c r="F65" s="71" t="s">
        <v>22</v>
      </c>
      <c r="G65" s="72" t="s">
        <v>23</v>
      </c>
      <c r="H65" s="72" t="s">
        <v>24</v>
      </c>
      <c r="I65" s="73" t="s">
        <v>231</v>
      </c>
      <c r="J65" s="167"/>
      <c r="K65" s="75">
        <v>1</v>
      </c>
      <c r="L65" s="76"/>
      <c r="M65" s="77"/>
    </row>
    <row r="66" spans="1:13" ht="18" customHeight="1">
      <c r="A66" s="54"/>
      <c r="B66" s="55" t="s">
        <v>232</v>
      </c>
      <c r="C66" s="133" t="s">
        <v>233</v>
      </c>
      <c r="D66" s="134" t="s">
        <v>234</v>
      </c>
      <c r="E66" s="58" t="s">
        <v>235</v>
      </c>
      <c r="F66" s="59" t="s">
        <v>47</v>
      </c>
      <c r="G66" s="60" t="s">
        <v>23</v>
      </c>
      <c r="H66" s="60" t="s">
        <v>24</v>
      </c>
      <c r="I66" s="61" t="s">
        <v>236</v>
      </c>
      <c r="J66" s="155"/>
      <c r="K66" s="63">
        <v>1</v>
      </c>
      <c r="L66" s="64"/>
      <c r="M66" s="65"/>
    </row>
    <row r="67" spans="1:13" ht="26.75" customHeight="1">
      <c r="A67" s="66"/>
      <c r="B67" s="67" t="s">
        <v>237</v>
      </c>
      <c r="C67" s="131" t="s">
        <v>238</v>
      </c>
      <c r="D67" s="132" t="s">
        <v>239</v>
      </c>
      <c r="E67" s="70" t="s">
        <v>240</v>
      </c>
      <c r="F67" s="71" t="s">
        <v>22</v>
      </c>
      <c r="G67" s="72" t="s">
        <v>23</v>
      </c>
      <c r="H67" s="72" t="s">
        <v>222</v>
      </c>
      <c r="I67" s="73" t="s">
        <v>241</v>
      </c>
      <c r="J67" s="167"/>
      <c r="K67" s="75">
        <v>1</v>
      </c>
      <c r="L67" s="76"/>
      <c r="M67" s="77"/>
    </row>
    <row r="68" spans="1:13" ht="26.75" customHeight="1">
      <c r="A68" s="66"/>
      <c r="B68" s="67" t="s">
        <v>242</v>
      </c>
      <c r="C68" s="131" t="s">
        <v>243</v>
      </c>
      <c r="D68" s="132" t="s">
        <v>244</v>
      </c>
      <c r="E68" s="70" t="s">
        <v>240</v>
      </c>
      <c r="F68" s="71"/>
      <c r="G68" s="72" t="s">
        <v>23</v>
      </c>
      <c r="H68" s="72" t="s">
        <v>222</v>
      </c>
      <c r="I68" s="73"/>
      <c r="J68" s="167"/>
      <c r="K68" s="77"/>
      <c r="L68" s="183">
        <v>1</v>
      </c>
      <c r="M68" s="77"/>
    </row>
    <row r="69" spans="1:13" ht="18" customHeight="1">
      <c r="A69" s="54"/>
      <c r="B69" s="55" t="s">
        <v>245</v>
      </c>
      <c r="C69" s="133" t="s">
        <v>246</v>
      </c>
      <c r="D69" s="134" t="s">
        <v>247</v>
      </c>
      <c r="E69" s="58" t="s">
        <v>240</v>
      </c>
      <c r="F69" s="59" t="s">
        <v>248</v>
      </c>
      <c r="G69" s="60" t="s">
        <v>23</v>
      </c>
      <c r="H69" s="60" t="s">
        <v>222</v>
      </c>
      <c r="I69" s="61" t="s">
        <v>249</v>
      </c>
      <c r="J69" s="184" t="s">
        <v>53</v>
      </c>
      <c r="K69" s="64"/>
      <c r="L69" s="63">
        <v>1</v>
      </c>
      <c r="M69" s="65"/>
    </row>
    <row r="70" spans="1:13" ht="18" customHeight="1">
      <c r="A70" s="66"/>
      <c r="B70" s="67" t="s">
        <v>250</v>
      </c>
      <c r="C70" s="131" t="s">
        <v>251</v>
      </c>
      <c r="D70" s="132" t="s">
        <v>252</v>
      </c>
      <c r="E70" s="70" t="s">
        <v>253</v>
      </c>
      <c r="F70" s="71" t="s">
        <v>22</v>
      </c>
      <c r="G70" s="72" t="s">
        <v>23</v>
      </c>
      <c r="H70" s="72" t="s">
        <v>24</v>
      </c>
      <c r="I70" s="73" t="s">
        <v>254</v>
      </c>
      <c r="J70" s="167"/>
      <c r="K70" s="75">
        <v>1</v>
      </c>
      <c r="L70" s="76"/>
      <c r="M70" s="77"/>
    </row>
    <row r="71" spans="1:13" ht="18" customHeight="1">
      <c r="A71" s="54"/>
      <c r="B71" s="55" t="s">
        <v>255</v>
      </c>
      <c r="C71" s="133" t="s">
        <v>256</v>
      </c>
      <c r="D71" s="134" t="s">
        <v>257</v>
      </c>
      <c r="E71" s="58" t="s">
        <v>258</v>
      </c>
      <c r="F71" s="59" t="s">
        <v>47</v>
      </c>
      <c r="G71" s="60" t="s">
        <v>23</v>
      </c>
      <c r="H71" s="60" t="s">
        <v>24</v>
      </c>
      <c r="I71" s="61" t="s">
        <v>259</v>
      </c>
      <c r="J71" s="155"/>
      <c r="K71" s="63">
        <v>1</v>
      </c>
      <c r="L71" s="64"/>
      <c r="M71" s="65"/>
    </row>
    <row r="72" spans="1:13" ht="18" customHeight="1">
      <c r="A72" s="66"/>
      <c r="B72" s="67" t="s">
        <v>260</v>
      </c>
      <c r="C72" s="131" t="s">
        <v>261</v>
      </c>
      <c r="D72" s="132" t="s">
        <v>262</v>
      </c>
      <c r="E72" s="70" t="s">
        <v>216</v>
      </c>
      <c r="F72" s="71" t="s">
        <v>22</v>
      </c>
      <c r="G72" s="72" t="s">
        <v>23</v>
      </c>
      <c r="H72" s="72" t="s">
        <v>24</v>
      </c>
      <c r="I72" s="73" t="s">
        <v>263</v>
      </c>
      <c r="J72" s="167"/>
      <c r="K72" s="75">
        <v>1</v>
      </c>
      <c r="L72" s="76"/>
      <c r="M72" s="77"/>
    </row>
    <row r="73" spans="1:13" ht="18" customHeight="1">
      <c r="A73" s="54"/>
      <c r="B73" s="55" t="s">
        <v>264</v>
      </c>
      <c r="C73" s="133" t="s">
        <v>265</v>
      </c>
      <c r="D73" s="134" t="s">
        <v>266</v>
      </c>
      <c r="E73" s="58" t="s">
        <v>221</v>
      </c>
      <c r="F73" s="59" t="s">
        <v>22</v>
      </c>
      <c r="G73" s="60" t="s">
        <v>23</v>
      </c>
      <c r="H73" s="60" t="s">
        <v>222</v>
      </c>
      <c r="I73" s="61" t="s">
        <v>267</v>
      </c>
      <c r="J73" s="155"/>
      <c r="K73" s="63">
        <v>1</v>
      </c>
      <c r="L73" s="64"/>
      <c r="M73" s="65"/>
    </row>
    <row r="74" spans="1:13" ht="18" customHeight="1">
      <c r="A74" s="66"/>
      <c r="B74" s="67" t="s">
        <v>268</v>
      </c>
      <c r="C74" s="131" t="s">
        <v>269</v>
      </c>
      <c r="D74" s="132" t="s">
        <v>270</v>
      </c>
      <c r="E74" s="70" t="s">
        <v>271</v>
      </c>
      <c r="F74" s="71" t="s">
        <v>22</v>
      </c>
      <c r="G74" s="72" t="s">
        <v>23</v>
      </c>
      <c r="H74" s="72" t="s">
        <v>24</v>
      </c>
      <c r="I74" s="73" t="s">
        <v>272</v>
      </c>
      <c r="J74" s="167"/>
      <c r="K74" s="75">
        <v>1</v>
      </c>
      <c r="L74" s="76"/>
      <c r="M74" s="77"/>
    </row>
    <row r="75" spans="1:13" ht="18" customHeight="1">
      <c r="A75" s="54"/>
      <c r="B75" s="55" t="s">
        <v>273</v>
      </c>
      <c r="C75" s="133" t="s">
        <v>274</v>
      </c>
      <c r="D75" s="134" t="s">
        <v>275</v>
      </c>
      <c r="E75" s="58" t="s">
        <v>276</v>
      </c>
      <c r="F75" s="59" t="s">
        <v>22</v>
      </c>
      <c r="G75" s="60" t="s">
        <v>23</v>
      </c>
      <c r="H75" s="60" t="s">
        <v>24</v>
      </c>
      <c r="I75" s="61" t="s">
        <v>277</v>
      </c>
      <c r="J75" s="155"/>
      <c r="K75" s="64"/>
      <c r="L75" s="63">
        <v>1</v>
      </c>
      <c r="M75" s="65"/>
    </row>
    <row r="76" spans="1:13" ht="18" customHeight="1">
      <c r="A76" s="185"/>
      <c r="B76" s="186" t="s">
        <v>278</v>
      </c>
      <c r="C76" s="187" t="s">
        <v>279</v>
      </c>
      <c r="D76" s="188" t="s">
        <v>280</v>
      </c>
      <c r="E76" s="188" t="s">
        <v>281</v>
      </c>
      <c r="F76" s="189" t="s">
        <v>22</v>
      </c>
      <c r="G76" s="190" t="s">
        <v>23</v>
      </c>
      <c r="H76" s="191" t="s">
        <v>222</v>
      </c>
      <c r="I76" s="188" t="s">
        <v>282</v>
      </c>
      <c r="J76" s="192"/>
      <c r="K76" s="193"/>
      <c r="L76" s="194">
        <v>1</v>
      </c>
      <c r="M76" s="193"/>
    </row>
    <row r="77" spans="1:13" ht="18" customHeight="1">
      <c r="A77" s="54"/>
      <c r="B77" s="55" t="s">
        <v>283</v>
      </c>
      <c r="C77" s="133" t="s">
        <v>284</v>
      </c>
      <c r="D77" s="134" t="s">
        <v>285</v>
      </c>
      <c r="E77" s="58" t="s">
        <v>235</v>
      </c>
      <c r="F77" s="59" t="s">
        <v>22</v>
      </c>
      <c r="G77" s="60" t="s">
        <v>23</v>
      </c>
      <c r="H77" s="60" t="s">
        <v>24</v>
      </c>
      <c r="I77" s="61" t="s">
        <v>286</v>
      </c>
      <c r="J77" s="155"/>
      <c r="K77" s="63">
        <v>1</v>
      </c>
      <c r="L77" s="64"/>
      <c r="M77" s="65"/>
    </row>
    <row r="78" spans="1:13" ht="18" customHeight="1">
      <c r="A78" s="185"/>
      <c r="B78" s="195" t="s">
        <v>287</v>
      </c>
      <c r="C78" s="196" t="s">
        <v>288</v>
      </c>
      <c r="D78" s="197" t="s">
        <v>289</v>
      </c>
      <c r="E78" s="198" t="s">
        <v>235</v>
      </c>
      <c r="F78" s="189" t="s">
        <v>290</v>
      </c>
      <c r="G78" s="190" t="s">
        <v>23</v>
      </c>
      <c r="H78" s="190" t="s">
        <v>24</v>
      </c>
      <c r="I78" s="199" t="s">
        <v>291</v>
      </c>
      <c r="J78" s="200"/>
      <c r="K78" s="201"/>
      <c r="L78" s="202">
        <v>1</v>
      </c>
      <c r="M78" s="203"/>
    </row>
    <row r="79" spans="1:13" ht="18" customHeight="1">
      <c r="A79" s="54"/>
      <c r="B79" s="55" t="s">
        <v>292</v>
      </c>
      <c r="C79" s="133" t="s">
        <v>293</v>
      </c>
      <c r="D79" s="134" t="s">
        <v>294</v>
      </c>
      <c r="E79" s="58" t="s">
        <v>295</v>
      </c>
      <c r="F79" s="59" t="s">
        <v>22</v>
      </c>
      <c r="G79" s="60" t="s">
        <v>23</v>
      </c>
      <c r="H79" s="60" t="s">
        <v>24</v>
      </c>
      <c r="I79" s="61" t="s">
        <v>296</v>
      </c>
      <c r="J79" s="166" t="s">
        <v>297</v>
      </c>
      <c r="K79" s="129">
        <v>1</v>
      </c>
      <c r="L79" s="64"/>
      <c r="M79" s="65"/>
    </row>
    <row r="80" spans="1:13" ht="18" customHeight="1">
      <c r="A80" s="66"/>
      <c r="B80" s="67" t="s">
        <v>298</v>
      </c>
      <c r="C80" s="131" t="s">
        <v>299</v>
      </c>
      <c r="D80" s="132" t="s">
        <v>300</v>
      </c>
      <c r="E80" s="70" t="s">
        <v>301</v>
      </c>
      <c r="F80" s="71" t="s">
        <v>85</v>
      </c>
      <c r="G80" s="72" t="s">
        <v>23</v>
      </c>
      <c r="H80" s="72" t="s">
        <v>222</v>
      </c>
      <c r="I80" s="73" t="s">
        <v>302</v>
      </c>
      <c r="J80" s="89"/>
      <c r="K80" s="97"/>
      <c r="L80" s="75">
        <v>1</v>
      </c>
      <c r="M80" s="77"/>
    </row>
    <row r="81" spans="1:13" ht="18" customHeight="1">
      <c r="A81" s="54"/>
      <c r="B81" s="55" t="s">
        <v>303</v>
      </c>
      <c r="C81" s="133" t="s">
        <v>304</v>
      </c>
      <c r="D81" s="134" t="s">
        <v>305</v>
      </c>
      <c r="E81" s="58" t="s">
        <v>271</v>
      </c>
      <c r="F81" s="59" t="s">
        <v>22</v>
      </c>
      <c r="G81" s="60" t="s">
        <v>23</v>
      </c>
      <c r="H81" s="60" t="s">
        <v>24</v>
      </c>
      <c r="I81" s="61" t="s">
        <v>306</v>
      </c>
      <c r="J81" s="155"/>
      <c r="K81" s="63">
        <v>1</v>
      </c>
      <c r="L81" s="64"/>
      <c r="M81" s="65"/>
    </row>
    <row r="82" spans="1:13" ht="17" customHeight="1">
      <c r="A82" s="66"/>
      <c r="B82" s="67" t="s">
        <v>307</v>
      </c>
      <c r="C82" s="131" t="s">
        <v>308</v>
      </c>
      <c r="D82" s="132" t="s">
        <v>309</v>
      </c>
      <c r="E82" s="70" t="s">
        <v>271</v>
      </c>
      <c r="F82" s="71" t="s">
        <v>22</v>
      </c>
      <c r="G82" s="72" t="s">
        <v>23</v>
      </c>
      <c r="H82" s="72" t="s">
        <v>222</v>
      </c>
      <c r="I82" s="73" t="s">
        <v>310</v>
      </c>
      <c r="J82" s="167"/>
      <c r="K82" s="75">
        <v>1</v>
      </c>
      <c r="L82" s="76"/>
      <c r="M82" s="77"/>
    </row>
    <row r="83" spans="1:13" ht="18" customHeight="1">
      <c r="A83" s="54"/>
      <c r="B83" s="55" t="s">
        <v>311</v>
      </c>
      <c r="C83" s="133" t="s">
        <v>312</v>
      </c>
      <c r="D83" s="134" t="s">
        <v>313</v>
      </c>
      <c r="E83" s="58" t="s">
        <v>314</v>
      </c>
      <c r="F83" s="59" t="s">
        <v>22</v>
      </c>
      <c r="G83" s="60" t="s">
        <v>23</v>
      </c>
      <c r="H83" s="60" t="s">
        <v>222</v>
      </c>
      <c r="I83" s="61" t="s">
        <v>315</v>
      </c>
      <c r="J83" s="155"/>
      <c r="K83" s="63">
        <v>1</v>
      </c>
      <c r="L83" s="64"/>
      <c r="M83" s="65"/>
    </row>
    <row r="84" spans="1:13" ht="18" customHeight="1">
      <c r="A84" s="66"/>
      <c r="B84" s="67" t="s">
        <v>316</v>
      </c>
      <c r="C84" s="131" t="s">
        <v>317</v>
      </c>
      <c r="D84" s="132" t="s">
        <v>318</v>
      </c>
      <c r="E84" s="70" t="s">
        <v>314</v>
      </c>
      <c r="F84" s="71" t="s">
        <v>22</v>
      </c>
      <c r="G84" s="72" t="s">
        <v>23</v>
      </c>
      <c r="H84" s="72" t="s">
        <v>24</v>
      </c>
      <c r="I84" s="73" t="s">
        <v>319</v>
      </c>
      <c r="J84" s="167"/>
      <c r="K84" s="75">
        <v>1</v>
      </c>
      <c r="L84" s="76"/>
      <c r="M84" s="77"/>
    </row>
    <row r="85" spans="1:13" ht="18" customHeight="1">
      <c r="A85" s="54"/>
      <c r="B85" s="55" t="s">
        <v>320</v>
      </c>
      <c r="C85" s="133" t="s">
        <v>321</v>
      </c>
      <c r="D85" s="134" t="s">
        <v>322</v>
      </c>
      <c r="E85" s="58" t="s">
        <v>314</v>
      </c>
      <c r="F85" s="59" t="s">
        <v>22</v>
      </c>
      <c r="G85" s="60" t="s">
        <v>23</v>
      </c>
      <c r="H85" s="60" t="s">
        <v>222</v>
      </c>
      <c r="I85" s="61" t="s">
        <v>323</v>
      </c>
      <c r="J85" s="155"/>
      <c r="K85" s="64"/>
      <c r="L85" s="63">
        <v>1</v>
      </c>
      <c r="M85" s="65"/>
    </row>
    <row r="86" spans="1:13" ht="18" customHeight="1">
      <c r="A86" s="66"/>
      <c r="B86" s="67" t="s">
        <v>324</v>
      </c>
      <c r="C86" s="131" t="s">
        <v>325</v>
      </c>
      <c r="D86" s="132" t="s">
        <v>326</v>
      </c>
      <c r="E86" s="70" t="s">
        <v>314</v>
      </c>
      <c r="F86" s="71" t="s">
        <v>22</v>
      </c>
      <c r="G86" s="72" t="s">
        <v>23</v>
      </c>
      <c r="H86" s="72" t="s">
        <v>24</v>
      </c>
      <c r="I86" s="73" t="s">
        <v>327</v>
      </c>
      <c r="J86" s="89" t="s">
        <v>328</v>
      </c>
      <c r="K86" s="76"/>
      <c r="L86" s="90">
        <v>1</v>
      </c>
      <c r="M86" s="77"/>
    </row>
    <row r="87" spans="1:13" ht="18" customHeight="1">
      <c r="A87" s="54"/>
      <c r="B87" s="55" t="s">
        <v>329</v>
      </c>
      <c r="C87" s="133" t="s">
        <v>330</v>
      </c>
      <c r="D87" s="134" t="s">
        <v>331</v>
      </c>
      <c r="E87" s="58" t="s">
        <v>332</v>
      </c>
      <c r="F87" s="59" t="s">
        <v>22</v>
      </c>
      <c r="G87" s="60" t="s">
        <v>23</v>
      </c>
      <c r="H87" s="60" t="s">
        <v>24</v>
      </c>
      <c r="I87" s="61" t="s">
        <v>333</v>
      </c>
      <c r="J87" s="155"/>
      <c r="K87" s="63">
        <v>1</v>
      </c>
      <c r="L87" s="64"/>
      <c r="M87" s="65"/>
    </row>
    <row r="88" spans="1:13" ht="18" customHeight="1">
      <c r="A88" s="66"/>
      <c r="B88" s="67" t="s">
        <v>334</v>
      </c>
      <c r="C88" s="131" t="s">
        <v>335</v>
      </c>
      <c r="D88" s="132" t="s">
        <v>336</v>
      </c>
      <c r="E88" s="70" t="s">
        <v>216</v>
      </c>
      <c r="F88" s="204" t="s">
        <v>337</v>
      </c>
      <c r="G88" s="97"/>
      <c r="H88" s="97"/>
      <c r="I88" s="73"/>
      <c r="J88" s="89" t="s">
        <v>338</v>
      </c>
      <c r="K88" s="76"/>
      <c r="L88" s="76"/>
      <c r="M88" s="168">
        <v>1</v>
      </c>
    </row>
    <row r="89" spans="1:13" ht="18" customHeight="1">
      <c r="A89" s="54"/>
      <c r="B89" s="55" t="s">
        <v>339</v>
      </c>
      <c r="C89" s="133" t="s">
        <v>340</v>
      </c>
      <c r="D89" s="134" t="s">
        <v>341</v>
      </c>
      <c r="E89" s="58" t="s">
        <v>216</v>
      </c>
      <c r="F89" s="59" t="s">
        <v>342</v>
      </c>
      <c r="G89" s="60" t="s">
        <v>23</v>
      </c>
      <c r="H89" s="60" t="s">
        <v>222</v>
      </c>
      <c r="I89" s="61" t="s">
        <v>343</v>
      </c>
      <c r="J89" s="166" t="s">
        <v>344</v>
      </c>
      <c r="K89" s="129">
        <v>1</v>
      </c>
      <c r="L89" s="64"/>
      <c r="M89" s="65"/>
    </row>
    <row r="90" spans="1:13" ht="18" customHeight="1">
      <c r="A90" s="66"/>
      <c r="B90" s="67" t="s">
        <v>345</v>
      </c>
      <c r="C90" s="131" t="s">
        <v>346</v>
      </c>
      <c r="D90" s="132" t="s">
        <v>347</v>
      </c>
      <c r="E90" s="70" t="s">
        <v>216</v>
      </c>
      <c r="F90" s="71" t="s">
        <v>22</v>
      </c>
      <c r="G90" s="72" t="s">
        <v>23</v>
      </c>
      <c r="H90" s="72" t="s">
        <v>348</v>
      </c>
      <c r="I90" s="73" t="s">
        <v>349</v>
      </c>
      <c r="J90" s="89" t="s">
        <v>53</v>
      </c>
      <c r="K90" s="76"/>
      <c r="L90" s="75">
        <v>1</v>
      </c>
      <c r="M90" s="77"/>
    </row>
    <row r="91" spans="1:13" ht="18" customHeight="1">
      <c r="A91" s="54"/>
      <c r="B91" s="55" t="s">
        <v>350</v>
      </c>
      <c r="C91" s="133" t="s">
        <v>351</v>
      </c>
      <c r="D91" s="134" t="s">
        <v>352</v>
      </c>
      <c r="E91" s="58" t="s">
        <v>216</v>
      </c>
      <c r="F91" s="59" t="s">
        <v>22</v>
      </c>
      <c r="G91" s="60" t="s">
        <v>23</v>
      </c>
      <c r="H91" s="60" t="s">
        <v>24</v>
      </c>
      <c r="I91" s="61" t="s">
        <v>353</v>
      </c>
      <c r="J91" s="166"/>
      <c r="K91" s="64"/>
      <c r="L91" s="63">
        <v>1</v>
      </c>
      <c r="M91" s="65"/>
    </row>
    <row r="92" spans="1:13" ht="18" customHeight="1">
      <c r="A92" s="135"/>
      <c r="B92" s="136" t="s">
        <v>354</v>
      </c>
      <c r="C92" s="137" t="s">
        <v>355</v>
      </c>
      <c r="D92" s="138" t="s">
        <v>356</v>
      </c>
      <c r="E92" s="139" t="s">
        <v>301</v>
      </c>
      <c r="F92" s="151" t="s">
        <v>129</v>
      </c>
      <c r="G92" s="141" t="s">
        <v>23</v>
      </c>
      <c r="H92" s="141" t="s">
        <v>222</v>
      </c>
      <c r="I92" s="158" t="s">
        <v>357</v>
      </c>
      <c r="J92" s="162" t="s">
        <v>358</v>
      </c>
      <c r="K92" s="146">
        <v>1</v>
      </c>
      <c r="L92" s="145"/>
      <c r="M92" s="154"/>
    </row>
    <row r="93" spans="1:13" ht="18" customHeight="1">
      <c r="A93" s="54"/>
      <c r="B93" s="55" t="s">
        <v>359</v>
      </c>
      <c r="C93" s="133" t="s">
        <v>360</v>
      </c>
      <c r="D93" s="134" t="s">
        <v>361</v>
      </c>
      <c r="E93" s="58" t="s">
        <v>301</v>
      </c>
      <c r="F93" s="59" t="s">
        <v>22</v>
      </c>
      <c r="G93" s="60" t="s">
        <v>23</v>
      </c>
      <c r="H93" s="60" t="s">
        <v>222</v>
      </c>
      <c r="I93" s="61" t="s">
        <v>362</v>
      </c>
      <c r="J93" s="155"/>
      <c r="K93" s="63">
        <v>1</v>
      </c>
      <c r="L93" s="64"/>
      <c r="M93" s="65"/>
    </row>
    <row r="94" spans="1:13" ht="18" customHeight="1">
      <c r="A94" s="135"/>
      <c r="B94" s="136" t="s">
        <v>363</v>
      </c>
      <c r="C94" s="137" t="s">
        <v>364</v>
      </c>
      <c r="D94" s="138" t="s">
        <v>365</v>
      </c>
      <c r="E94" s="139" t="s">
        <v>301</v>
      </c>
      <c r="F94" s="151" t="s">
        <v>22</v>
      </c>
      <c r="G94" s="141" t="s">
        <v>23</v>
      </c>
      <c r="H94" s="141" t="s">
        <v>222</v>
      </c>
      <c r="I94" s="158" t="s">
        <v>366</v>
      </c>
      <c r="J94" s="159"/>
      <c r="K94" s="146">
        <v>1</v>
      </c>
      <c r="L94" s="145"/>
      <c r="M94" s="154"/>
    </row>
    <row r="95" spans="1:13" ht="18" customHeight="1">
      <c r="A95" s="54"/>
      <c r="B95" s="55" t="s">
        <v>367</v>
      </c>
      <c r="C95" s="133" t="s">
        <v>368</v>
      </c>
      <c r="D95" s="134" t="s">
        <v>369</v>
      </c>
      <c r="E95" s="58" t="s">
        <v>281</v>
      </c>
      <c r="F95" s="59" t="s">
        <v>22</v>
      </c>
      <c r="G95" s="60" t="s">
        <v>23</v>
      </c>
      <c r="H95" s="60" t="s">
        <v>222</v>
      </c>
      <c r="I95" s="61"/>
      <c r="J95" s="155"/>
      <c r="K95" s="63">
        <v>1</v>
      </c>
      <c r="L95" s="64"/>
      <c r="M95" s="65"/>
    </row>
    <row r="96" spans="1:13" ht="18" customHeight="1">
      <c r="A96" s="135"/>
      <c r="B96" s="136" t="s">
        <v>370</v>
      </c>
      <c r="C96" s="137" t="s">
        <v>371</v>
      </c>
      <c r="D96" s="138" t="s">
        <v>372</v>
      </c>
      <c r="E96" s="139" t="s">
        <v>281</v>
      </c>
      <c r="F96" s="151" t="s">
        <v>22</v>
      </c>
      <c r="G96" s="141" t="s">
        <v>23</v>
      </c>
      <c r="H96" s="141" t="s">
        <v>222</v>
      </c>
      <c r="I96" s="158" t="s">
        <v>373</v>
      </c>
      <c r="J96" s="159"/>
      <c r="K96" s="146">
        <v>1</v>
      </c>
      <c r="L96" s="145"/>
      <c r="M96" s="154"/>
    </row>
    <row r="97" spans="1:13" ht="18" customHeight="1">
      <c r="A97" s="54"/>
      <c r="B97" s="55" t="s">
        <v>374</v>
      </c>
      <c r="C97" s="133" t="s">
        <v>375</v>
      </c>
      <c r="D97" s="134" t="s">
        <v>376</v>
      </c>
      <c r="E97" s="58" t="s">
        <v>281</v>
      </c>
      <c r="F97" s="59"/>
      <c r="G97" s="60" t="s">
        <v>23</v>
      </c>
      <c r="H97" s="60" t="s">
        <v>222</v>
      </c>
      <c r="I97" s="61"/>
      <c r="J97" s="155"/>
      <c r="K97" s="64"/>
      <c r="L97" s="63">
        <v>1</v>
      </c>
      <c r="M97" s="65"/>
    </row>
    <row r="98" spans="1:13" ht="18" customHeight="1">
      <c r="A98" s="135"/>
      <c r="B98" s="205" t="s">
        <v>377</v>
      </c>
      <c r="C98" s="206" t="s">
        <v>378</v>
      </c>
      <c r="D98" s="138" t="s">
        <v>379</v>
      </c>
      <c r="E98" s="207" t="s">
        <v>380</v>
      </c>
      <c r="F98" s="151" t="s">
        <v>22</v>
      </c>
      <c r="G98" s="141" t="s">
        <v>23</v>
      </c>
      <c r="H98" s="141" t="s">
        <v>24</v>
      </c>
      <c r="I98" s="208" t="s">
        <v>381</v>
      </c>
      <c r="J98" s="159"/>
      <c r="K98" s="146">
        <v>1</v>
      </c>
      <c r="L98" s="145"/>
      <c r="M98" s="154"/>
    </row>
    <row r="99" spans="1:13" ht="17" customHeight="1">
      <c r="A99" s="54"/>
      <c r="B99" s="55" t="s">
        <v>382</v>
      </c>
      <c r="C99" s="133" t="s">
        <v>383</v>
      </c>
      <c r="D99" s="134" t="s">
        <v>384</v>
      </c>
      <c r="E99" s="58" t="s">
        <v>385</v>
      </c>
      <c r="F99" s="59" t="s">
        <v>22</v>
      </c>
      <c r="G99" s="60" t="s">
        <v>23</v>
      </c>
      <c r="H99" s="60" t="s">
        <v>222</v>
      </c>
      <c r="I99" s="61" t="s">
        <v>386</v>
      </c>
      <c r="J99" s="155"/>
      <c r="K99" s="63">
        <v>1</v>
      </c>
      <c r="L99" s="64"/>
      <c r="M99" s="65"/>
    </row>
    <row r="100" spans="1:13" ht="18" customHeight="1">
      <c r="A100" s="135"/>
      <c r="B100" s="136" t="s">
        <v>387</v>
      </c>
      <c r="C100" s="137" t="s">
        <v>388</v>
      </c>
      <c r="D100" s="138" t="s">
        <v>389</v>
      </c>
      <c r="E100" s="139" t="s">
        <v>390</v>
      </c>
      <c r="F100" s="151" t="s">
        <v>129</v>
      </c>
      <c r="G100" s="141" t="s">
        <v>23</v>
      </c>
      <c r="H100" s="141" t="s">
        <v>24</v>
      </c>
      <c r="I100" s="158" t="s">
        <v>391</v>
      </c>
      <c r="J100" s="162" t="s">
        <v>39</v>
      </c>
      <c r="K100" s="145"/>
      <c r="L100" s="153">
        <v>1</v>
      </c>
      <c r="M100" s="154"/>
    </row>
    <row r="101" spans="1:13" ht="18" customHeight="1">
      <c r="A101" s="54"/>
      <c r="B101" s="209" t="s">
        <v>392</v>
      </c>
      <c r="C101" s="210" t="s">
        <v>393</v>
      </c>
      <c r="D101" s="134" t="s">
        <v>394</v>
      </c>
      <c r="E101" s="211" t="s">
        <v>395</v>
      </c>
      <c r="F101" s="59" t="s">
        <v>22</v>
      </c>
      <c r="G101" s="60" t="s">
        <v>23</v>
      </c>
      <c r="H101" s="60" t="s">
        <v>222</v>
      </c>
      <c r="I101" s="212" t="s">
        <v>396</v>
      </c>
      <c r="J101" s="155"/>
      <c r="K101" s="63">
        <v>1</v>
      </c>
      <c r="L101" s="64"/>
      <c r="M101" s="65"/>
    </row>
    <row r="102" spans="1:13" ht="18" customHeight="1">
      <c r="A102" s="135"/>
      <c r="B102" s="136" t="s">
        <v>397</v>
      </c>
      <c r="C102" s="137" t="s">
        <v>398</v>
      </c>
      <c r="D102" s="138" t="s">
        <v>399</v>
      </c>
      <c r="E102" s="139" t="s">
        <v>240</v>
      </c>
      <c r="F102" s="151" t="s">
        <v>400</v>
      </c>
      <c r="G102" s="141" t="s">
        <v>23</v>
      </c>
      <c r="H102" s="141" t="s">
        <v>222</v>
      </c>
      <c r="I102" s="158" t="s">
        <v>401</v>
      </c>
      <c r="J102" s="162" t="s">
        <v>402</v>
      </c>
      <c r="K102" s="146">
        <v>1</v>
      </c>
      <c r="L102" s="145"/>
      <c r="M102" s="154"/>
    </row>
    <row r="103" spans="1:13" ht="18" customHeight="1">
      <c r="A103" s="213"/>
      <c r="B103" s="214"/>
      <c r="C103" s="215" t="s">
        <v>403</v>
      </c>
      <c r="D103" s="216" t="s">
        <v>404</v>
      </c>
      <c r="E103" s="217" t="s">
        <v>240</v>
      </c>
      <c r="F103" s="218"/>
      <c r="G103" s="219"/>
      <c r="H103" s="219" t="s">
        <v>222</v>
      </c>
      <c r="I103" s="220" t="s">
        <v>405</v>
      </c>
      <c r="J103" s="221"/>
      <c r="K103" s="222"/>
      <c r="L103" s="223">
        <v>1</v>
      </c>
      <c r="M103" s="224"/>
    </row>
    <row r="104" spans="1:13" ht="18" customHeight="1">
      <c r="A104" s="54"/>
      <c r="B104" s="55" t="s">
        <v>406</v>
      </c>
      <c r="C104" s="133" t="s">
        <v>407</v>
      </c>
      <c r="D104" s="134" t="s">
        <v>408</v>
      </c>
      <c r="E104" s="58" t="s">
        <v>240</v>
      </c>
      <c r="F104" s="59" t="s">
        <v>22</v>
      </c>
      <c r="G104" s="60" t="s">
        <v>23</v>
      </c>
      <c r="H104" s="60" t="s">
        <v>24</v>
      </c>
      <c r="I104" s="61" t="s">
        <v>409</v>
      </c>
      <c r="J104" s="155"/>
      <c r="K104" s="63">
        <v>1</v>
      </c>
      <c r="L104" s="64"/>
      <c r="M104" s="65"/>
    </row>
    <row r="105" spans="1:13" ht="18" customHeight="1">
      <c r="A105" s="135"/>
      <c r="B105" s="136" t="s">
        <v>410</v>
      </c>
      <c r="C105" s="137" t="s">
        <v>411</v>
      </c>
      <c r="D105" s="138" t="s">
        <v>412</v>
      </c>
      <c r="E105" s="139" t="s">
        <v>253</v>
      </c>
      <c r="F105" s="151" t="s">
        <v>22</v>
      </c>
      <c r="G105" s="141" t="s">
        <v>23</v>
      </c>
      <c r="H105" s="141" t="s">
        <v>222</v>
      </c>
      <c r="I105" s="158" t="s">
        <v>413</v>
      </c>
      <c r="J105" s="159"/>
      <c r="K105" s="146">
        <v>1</v>
      </c>
      <c r="L105" s="145"/>
      <c r="M105" s="154"/>
    </row>
    <row r="106" spans="1:13" ht="18" customHeight="1">
      <c r="A106" s="54"/>
      <c r="B106" s="55" t="s">
        <v>414</v>
      </c>
      <c r="C106" s="133" t="s">
        <v>415</v>
      </c>
      <c r="D106" s="134" t="s">
        <v>416</v>
      </c>
      <c r="E106" s="58" t="s">
        <v>258</v>
      </c>
      <c r="F106" s="59" t="s">
        <v>22</v>
      </c>
      <c r="G106" s="60" t="s">
        <v>23</v>
      </c>
      <c r="H106" s="60" t="s">
        <v>24</v>
      </c>
      <c r="I106" s="61"/>
      <c r="J106" s="155"/>
      <c r="K106" s="63">
        <v>1</v>
      </c>
      <c r="L106" s="64"/>
      <c r="M106" s="65"/>
    </row>
    <row r="107" spans="1:13" ht="18" customHeight="1">
      <c r="A107" s="66"/>
      <c r="B107" s="67" t="s">
        <v>417</v>
      </c>
      <c r="C107" s="131" t="s">
        <v>418</v>
      </c>
      <c r="D107" s="132" t="s">
        <v>419</v>
      </c>
      <c r="E107" s="70" t="s">
        <v>276</v>
      </c>
      <c r="F107" s="71" t="s">
        <v>22</v>
      </c>
      <c r="G107" s="72" t="s">
        <v>23</v>
      </c>
      <c r="H107" s="72" t="s">
        <v>24</v>
      </c>
      <c r="I107" s="73" t="s">
        <v>420</v>
      </c>
      <c r="J107" s="167"/>
      <c r="K107" s="75">
        <v>1</v>
      </c>
      <c r="L107" s="76"/>
      <c r="M107" s="77"/>
    </row>
    <row r="108" spans="1:13" ht="18" customHeight="1">
      <c r="A108" s="54"/>
      <c r="B108" s="55" t="s">
        <v>421</v>
      </c>
      <c r="C108" s="133" t="s">
        <v>422</v>
      </c>
      <c r="D108" s="134" t="s">
        <v>423</v>
      </c>
      <c r="E108" s="58" t="s">
        <v>276</v>
      </c>
      <c r="F108" s="59" t="s">
        <v>22</v>
      </c>
      <c r="G108" s="60" t="s">
        <v>23</v>
      </c>
      <c r="H108" s="60" t="s">
        <v>24</v>
      </c>
      <c r="I108" s="61" t="s">
        <v>424</v>
      </c>
      <c r="J108" s="155"/>
      <c r="K108" s="63">
        <v>1</v>
      </c>
      <c r="L108" s="64"/>
      <c r="M108" s="65"/>
    </row>
    <row r="109" spans="1:13" ht="16.5" customHeight="1">
      <c r="A109" s="66"/>
      <c r="B109" s="67" t="s">
        <v>425</v>
      </c>
      <c r="C109" s="131" t="s">
        <v>426</v>
      </c>
      <c r="D109" s="132" t="s">
        <v>427</v>
      </c>
      <c r="E109" s="70" t="s">
        <v>211</v>
      </c>
      <c r="F109" s="71" t="s">
        <v>22</v>
      </c>
      <c r="G109" s="72" t="s">
        <v>23</v>
      </c>
      <c r="H109" s="72" t="s">
        <v>24</v>
      </c>
      <c r="I109" s="73" t="s">
        <v>428</v>
      </c>
      <c r="J109" s="167"/>
      <c r="K109" s="75">
        <v>1</v>
      </c>
      <c r="L109" s="76"/>
      <c r="M109" s="77"/>
    </row>
    <row r="110" spans="1:13" ht="22.5" customHeight="1">
      <c r="A110" s="54"/>
      <c r="B110" s="55" t="s">
        <v>429</v>
      </c>
      <c r="C110" s="133" t="s">
        <v>430</v>
      </c>
      <c r="D110" s="134" t="s">
        <v>431</v>
      </c>
      <c r="E110" s="58" t="s">
        <v>301</v>
      </c>
      <c r="F110" s="59" t="s">
        <v>22</v>
      </c>
      <c r="G110" s="60" t="s">
        <v>23</v>
      </c>
      <c r="H110" s="60" t="s">
        <v>222</v>
      </c>
      <c r="I110" s="61" t="s">
        <v>432</v>
      </c>
      <c r="J110" s="166" t="s">
        <v>433</v>
      </c>
      <c r="K110" s="63">
        <v>1</v>
      </c>
      <c r="L110" s="64"/>
      <c r="M110" s="64"/>
    </row>
    <row r="111" spans="1:13" ht="18" customHeight="1">
      <c r="A111" s="66"/>
      <c r="B111" s="67" t="s">
        <v>434</v>
      </c>
      <c r="C111" s="131" t="s">
        <v>435</v>
      </c>
      <c r="D111" s="132" t="s">
        <v>436</v>
      </c>
      <c r="E111" s="70" t="s">
        <v>301</v>
      </c>
      <c r="F111" s="71" t="s">
        <v>22</v>
      </c>
      <c r="G111" s="72" t="s">
        <v>23</v>
      </c>
      <c r="H111" s="72" t="s">
        <v>24</v>
      </c>
      <c r="I111" s="73" t="s">
        <v>437</v>
      </c>
      <c r="J111" s="167"/>
      <c r="K111" s="75">
        <v>1</v>
      </c>
      <c r="L111" s="76"/>
      <c r="M111" s="77"/>
    </row>
    <row r="112" spans="1:13" ht="18" customHeight="1">
      <c r="A112" s="54"/>
      <c r="B112" s="55" t="s">
        <v>438</v>
      </c>
      <c r="C112" s="133" t="s">
        <v>439</v>
      </c>
      <c r="D112" s="134" t="s">
        <v>440</v>
      </c>
      <c r="E112" s="58" t="s">
        <v>301</v>
      </c>
      <c r="F112" s="125"/>
      <c r="G112" s="60" t="s">
        <v>23</v>
      </c>
      <c r="H112" s="60" t="s">
        <v>24</v>
      </c>
      <c r="I112" s="61"/>
      <c r="J112" s="166" t="s">
        <v>163</v>
      </c>
      <c r="K112" s="64"/>
      <c r="L112" s="64"/>
      <c r="M112" s="225">
        <v>1</v>
      </c>
    </row>
    <row r="113" spans="1:13" ht="18" customHeight="1">
      <c r="A113" s="66"/>
      <c r="B113" s="67"/>
      <c r="C113" s="131" t="s">
        <v>441</v>
      </c>
      <c r="D113" s="132" t="s">
        <v>440</v>
      </c>
      <c r="E113" s="70" t="s">
        <v>301</v>
      </c>
      <c r="F113" s="88"/>
      <c r="G113" s="72" t="s">
        <v>23</v>
      </c>
      <c r="H113" s="72" t="s">
        <v>442</v>
      </c>
      <c r="I113" s="73"/>
      <c r="J113" s="89" t="s">
        <v>163</v>
      </c>
      <c r="K113" s="76"/>
      <c r="L113" s="76"/>
      <c r="M113" s="168">
        <v>1</v>
      </c>
    </row>
    <row r="114" spans="1:13" ht="18" customHeight="1">
      <c r="A114" s="54"/>
      <c r="B114" s="55" t="s">
        <v>443</v>
      </c>
      <c r="C114" s="133" t="s">
        <v>444</v>
      </c>
      <c r="D114" s="134" t="s">
        <v>445</v>
      </c>
      <c r="E114" s="58" t="s">
        <v>216</v>
      </c>
      <c r="F114" s="59" t="s">
        <v>22</v>
      </c>
      <c r="G114" s="60" t="s">
        <v>23</v>
      </c>
      <c r="H114" s="60" t="s">
        <v>446</v>
      </c>
      <c r="I114" s="61" t="s">
        <v>447</v>
      </c>
      <c r="J114" s="155"/>
      <c r="K114" s="63">
        <v>1</v>
      </c>
      <c r="L114" s="64"/>
      <c r="M114" s="65"/>
    </row>
    <row r="115" spans="1:13" ht="18" customHeight="1">
      <c r="A115" s="66"/>
      <c r="B115" s="226" t="s">
        <v>448</v>
      </c>
      <c r="C115" s="227" t="s">
        <v>449</v>
      </c>
      <c r="D115" s="132" t="s">
        <v>450</v>
      </c>
      <c r="E115" s="228" t="s">
        <v>216</v>
      </c>
      <c r="F115" s="71" t="s">
        <v>22</v>
      </c>
      <c r="G115" s="72" t="s">
        <v>23</v>
      </c>
      <c r="H115" s="72" t="s">
        <v>24</v>
      </c>
      <c r="I115" s="229" t="s">
        <v>451</v>
      </c>
      <c r="J115" s="89" t="s">
        <v>452</v>
      </c>
      <c r="K115" s="76"/>
      <c r="L115" s="75">
        <v>1</v>
      </c>
      <c r="M115" s="77"/>
    </row>
    <row r="116" spans="1:13" ht="30.25" customHeight="1">
      <c r="A116" s="54"/>
      <c r="B116" s="209" t="s">
        <v>453</v>
      </c>
      <c r="C116" s="230" t="s">
        <v>454</v>
      </c>
      <c r="D116" s="134" t="s">
        <v>455</v>
      </c>
      <c r="E116" s="211" t="s">
        <v>216</v>
      </c>
      <c r="F116" s="59" t="s">
        <v>47</v>
      </c>
      <c r="G116" s="60" t="s">
        <v>23</v>
      </c>
      <c r="H116" s="60" t="s">
        <v>456</v>
      </c>
      <c r="I116" s="212" t="s">
        <v>457</v>
      </c>
      <c r="J116" s="166" t="s">
        <v>163</v>
      </c>
      <c r="K116" s="128"/>
      <c r="L116" s="64"/>
      <c r="M116" s="225">
        <v>1</v>
      </c>
    </row>
    <row r="117" spans="1:13" ht="18" customHeight="1">
      <c r="A117" s="66"/>
      <c r="B117" s="67" t="s">
        <v>458</v>
      </c>
      <c r="C117" s="131" t="s">
        <v>459</v>
      </c>
      <c r="D117" s="132" t="s">
        <v>460</v>
      </c>
      <c r="E117" s="70" t="s">
        <v>461</v>
      </c>
      <c r="F117" s="71" t="s">
        <v>400</v>
      </c>
      <c r="G117" s="72" t="s">
        <v>23</v>
      </c>
      <c r="H117" s="72" t="s">
        <v>24</v>
      </c>
      <c r="I117" s="73" t="s">
        <v>462</v>
      </c>
      <c r="J117" s="167"/>
      <c r="K117" s="75">
        <v>1</v>
      </c>
      <c r="L117" s="76"/>
      <c r="M117" s="77"/>
    </row>
    <row r="118" spans="1:13" ht="18" customHeight="1">
      <c r="A118" s="54"/>
      <c r="B118" s="209" t="s">
        <v>463</v>
      </c>
      <c r="C118" s="230" t="s">
        <v>464</v>
      </c>
      <c r="D118" s="134" t="s">
        <v>465</v>
      </c>
      <c r="E118" s="211" t="s">
        <v>216</v>
      </c>
      <c r="F118" s="59" t="s">
        <v>22</v>
      </c>
      <c r="G118" s="60" t="s">
        <v>23</v>
      </c>
      <c r="H118" s="60" t="s">
        <v>24</v>
      </c>
      <c r="I118" s="212" t="s">
        <v>466</v>
      </c>
      <c r="J118" s="155"/>
      <c r="K118" s="63">
        <v>1</v>
      </c>
      <c r="L118" s="64"/>
      <c r="M118" s="65"/>
    </row>
    <row r="119" spans="1:13" ht="18" customHeight="1">
      <c r="A119" s="66"/>
      <c r="B119" s="67" t="s">
        <v>467</v>
      </c>
      <c r="C119" s="131" t="s">
        <v>468</v>
      </c>
      <c r="D119" s="132" t="s">
        <v>469</v>
      </c>
      <c r="E119" s="70" t="s">
        <v>470</v>
      </c>
      <c r="F119" s="71" t="s">
        <v>22</v>
      </c>
      <c r="G119" s="72" t="s">
        <v>23</v>
      </c>
      <c r="H119" s="72" t="s">
        <v>24</v>
      </c>
      <c r="I119" s="73" t="s">
        <v>471</v>
      </c>
      <c r="J119" s="167"/>
      <c r="K119" s="75">
        <v>1</v>
      </c>
      <c r="L119" s="76"/>
      <c r="M119" s="77"/>
    </row>
    <row r="120" spans="1:13" ht="18" customHeight="1">
      <c r="A120" s="54"/>
      <c r="B120" s="55" t="s">
        <v>472</v>
      </c>
      <c r="C120" s="133" t="s">
        <v>473</v>
      </c>
      <c r="D120" s="134" t="s">
        <v>474</v>
      </c>
      <c r="E120" s="58" t="s">
        <v>216</v>
      </c>
      <c r="F120" s="59" t="s">
        <v>22</v>
      </c>
      <c r="G120" s="60" t="s">
        <v>23</v>
      </c>
      <c r="H120" s="60" t="s">
        <v>24</v>
      </c>
      <c r="I120" s="61" t="s">
        <v>475</v>
      </c>
      <c r="J120" s="155"/>
      <c r="K120" s="63">
        <v>1</v>
      </c>
      <c r="L120" s="64"/>
      <c r="M120" s="65"/>
    </row>
    <row r="121" spans="1:13" ht="18" customHeight="1">
      <c r="A121" s="66"/>
      <c r="B121" s="67" t="s">
        <v>476</v>
      </c>
      <c r="C121" s="131" t="s">
        <v>477</v>
      </c>
      <c r="D121" s="132" t="s">
        <v>478</v>
      </c>
      <c r="E121" s="70" t="s">
        <v>235</v>
      </c>
      <c r="F121" s="71" t="s">
        <v>479</v>
      </c>
      <c r="G121" s="72" t="s">
        <v>23</v>
      </c>
      <c r="H121" s="72" t="s">
        <v>24</v>
      </c>
      <c r="I121" s="73" t="s">
        <v>480</v>
      </c>
      <c r="J121" s="89"/>
      <c r="K121" s="75">
        <v>1</v>
      </c>
      <c r="L121" s="76"/>
      <c r="M121" s="77"/>
    </row>
    <row r="122" spans="1:13" ht="18" customHeight="1">
      <c r="A122" s="66"/>
      <c r="B122" s="67" t="s">
        <v>481</v>
      </c>
      <c r="C122" s="131" t="s">
        <v>482</v>
      </c>
      <c r="D122" s="132" t="s">
        <v>483</v>
      </c>
      <c r="E122" s="70" t="s">
        <v>211</v>
      </c>
      <c r="F122" s="71" t="s">
        <v>22</v>
      </c>
      <c r="G122" s="72" t="s">
        <v>23</v>
      </c>
      <c r="H122" s="72" t="s">
        <v>24</v>
      </c>
      <c r="I122" s="73" t="s">
        <v>484</v>
      </c>
      <c r="J122" s="167"/>
      <c r="K122" s="75">
        <v>1</v>
      </c>
      <c r="L122" s="76"/>
      <c r="M122" s="77"/>
    </row>
    <row r="123" spans="1:13" ht="18" customHeight="1">
      <c r="A123" s="54"/>
      <c r="B123" s="55" t="s">
        <v>485</v>
      </c>
      <c r="C123" s="133" t="s">
        <v>486</v>
      </c>
      <c r="D123" s="134" t="s">
        <v>487</v>
      </c>
      <c r="E123" s="58" t="s">
        <v>488</v>
      </c>
      <c r="F123" s="59" t="s">
        <v>22</v>
      </c>
      <c r="G123" s="60" t="s">
        <v>23</v>
      </c>
      <c r="H123" s="60" t="s">
        <v>222</v>
      </c>
      <c r="I123" s="61" t="s">
        <v>489</v>
      </c>
      <c r="J123" s="155"/>
      <c r="K123" s="63">
        <v>1</v>
      </c>
      <c r="L123" s="64"/>
      <c r="M123" s="65"/>
    </row>
    <row r="124" spans="1:13" ht="18" customHeight="1">
      <c r="A124" s="66"/>
      <c r="B124" s="67" t="s">
        <v>490</v>
      </c>
      <c r="C124" s="131" t="s">
        <v>491</v>
      </c>
      <c r="D124" s="132" t="s">
        <v>492</v>
      </c>
      <c r="E124" s="70" t="s">
        <v>488</v>
      </c>
      <c r="F124" s="71" t="s">
        <v>22</v>
      </c>
      <c r="G124" s="72" t="s">
        <v>23</v>
      </c>
      <c r="H124" s="72" t="s">
        <v>24</v>
      </c>
      <c r="I124" s="73" t="s">
        <v>493</v>
      </c>
      <c r="J124" s="167"/>
      <c r="K124" s="76"/>
      <c r="L124" s="76"/>
      <c r="M124" s="168">
        <v>1</v>
      </c>
    </row>
    <row r="125" spans="1:13" ht="18" customHeight="1">
      <c r="A125" s="54"/>
      <c r="B125" s="55" t="s">
        <v>494</v>
      </c>
      <c r="C125" s="133" t="s">
        <v>495</v>
      </c>
      <c r="D125" s="134" t="s">
        <v>496</v>
      </c>
      <c r="E125" s="58" t="s">
        <v>488</v>
      </c>
      <c r="F125" s="59" t="s">
        <v>22</v>
      </c>
      <c r="G125" s="60" t="s">
        <v>23</v>
      </c>
      <c r="H125" s="60" t="s">
        <v>24</v>
      </c>
      <c r="I125" s="61" t="s">
        <v>497</v>
      </c>
      <c r="J125" s="155"/>
      <c r="K125" s="63">
        <v>1</v>
      </c>
      <c r="L125" s="64"/>
      <c r="M125" s="65"/>
    </row>
    <row r="126" spans="1:13" ht="18" customHeight="1">
      <c r="A126" s="66"/>
      <c r="B126" s="67" t="s">
        <v>498</v>
      </c>
      <c r="C126" s="131" t="s">
        <v>499</v>
      </c>
      <c r="D126" s="132" t="s">
        <v>500</v>
      </c>
      <c r="E126" s="70" t="s">
        <v>501</v>
      </c>
      <c r="F126" s="59" t="s">
        <v>22</v>
      </c>
      <c r="G126" s="72" t="s">
        <v>23</v>
      </c>
      <c r="H126" s="72" t="s">
        <v>222</v>
      </c>
      <c r="I126" s="73" t="s">
        <v>502</v>
      </c>
      <c r="J126" s="89" t="s">
        <v>503</v>
      </c>
      <c r="K126" s="75">
        <v>1</v>
      </c>
      <c r="L126" s="76"/>
      <c r="M126" s="77"/>
    </row>
    <row r="127" spans="1:13" ht="18" customHeight="1">
      <c r="A127" s="54"/>
      <c r="B127" s="209" t="s">
        <v>504</v>
      </c>
      <c r="C127" s="230" t="s">
        <v>505</v>
      </c>
      <c r="D127" s="134" t="s">
        <v>506</v>
      </c>
      <c r="E127" s="211" t="s">
        <v>216</v>
      </c>
      <c r="F127" s="59" t="s">
        <v>47</v>
      </c>
      <c r="G127" s="60" t="s">
        <v>23</v>
      </c>
      <c r="H127" s="60" t="s">
        <v>24</v>
      </c>
      <c r="I127" s="212" t="s">
        <v>507</v>
      </c>
      <c r="J127" s="166" t="s">
        <v>508</v>
      </c>
      <c r="K127" s="64"/>
      <c r="L127" s="129">
        <v>1</v>
      </c>
      <c r="M127" s="65"/>
    </row>
    <row r="128" spans="1:13" ht="18" customHeight="1">
      <c r="A128" s="231"/>
      <c r="B128" s="232" t="s">
        <v>509</v>
      </c>
      <c r="C128" s="233" t="s">
        <v>510</v>
      </c>
      <c r="D128" s="234" t="s">
        <v>511</v>
      </c>
      <c r="E128" s="235" t="s">
        <v>216</v>
      </c>
      <c r="F128" s="236" t="s">
        <v>22</v>
      </c>
      <c r="G128" s="237" t="s">
        <v>23</v>
      </c>
      <c r="H128" s="237" t="s">
        <v>348</v>
      </c>
      <c r="I128" s="238" t="s">
        <v>512</v>
      </c>
      <c r="J128" s="239"/>
      <c r="K128" s="240">
        <v>1</v>
      </c>
      <c r="L128" s="241"/>
      <c r="M128" s="242"/>
    </row>
    <row r="129" spans="1:13" ht="18" customHeight="1">
      <c r="A129" s="54"/>
      <c r="B129" s="209" t="s">
        <v>513</v>
      </c>
      <c r="C129" s="230" t="s">
        <v>514</v>
      </c>
      <c r="D129" s="134" t="s">
        <v>515</v>
      </c>
      <c r="E129" s="211" t="s">
        <v>216</v>
      </c>
      <c r="F129" s="59" t="s">
        <v>248</v>
      </c>
      <c r="G129" s="60" t="s">
        <v>23</v>
      </c>
      <c r="H129" s="60" t="s">
        <v>24</v>
      </c>
      <c r="I129" s="212" t="s">
        <v>516</v>
      </c>
      <c r="J129" s="155"/>
      <c r="K129" s="64"/>
      <c r="L129" s="63">
        <v>1</v>
      </c>
      <c r="M129" s="65"/>
    </row>
    <row r="130" spans="1:13" ht="18" customHeight="1">
      <c r="A130" s="231"/>
      <c r="B130" s="232" t="s">
        <v>517</v>
      </c>
      <c r="C130" s="233" t="s">
        <v>518</v>
      </c>
      <c r="D130" s="234" t="s">
        <v>519</v>
      </c>
      <c r="E130" s="235" t="s">
        <v>216</v>
      </c>
      <c r="F130" s="236" t="s">
        <v>47</v>
      </c>
      <c r="G130" s="237" t="s">
        <v>23</v>
      </c>
      <c r="H130" s="237" t="s">
        <v>222</v>
      </c>
      <c r="I130" s="238" t="s">
        <v>520</v>
      </c>
      <c r="J130" s="239"/>
      <c r="K130" s="240">
        <v>1</v>
      </c>
      <c r="L130" s="241"/>
      <c r="M130" s="242"/>
    </row>
    <row r="131" spans="1:13" ht="18" customHeight="1">
      <c r="A131" s="54"/>
      <c r="B131" s="55" t="s">
        <v>521</v>
      </c>
      <c r="C131" s="133" t="s">
        <v>522</v>
      </c>
      <c r="D131" s="134" t="s">
        <v>523</v>
      </c>
      <c r="E131" s="58" t="s">
        <v>253</v>
      </c>
      <c r="F131" s="59" t="s">
        <v>22</v>
      </c>
      <c r="G131" s="60" t="s">
        <v>23</v>
      </c>
      <c r="H131" s="60" t="s">
        <v>24</v>
      </c>
      <c r="I131" s="61" t="s">
        <v>524</v>
      </c>
      <c r="J131" s="155"/>
      <c r="K131" s="63">
        <v>1</v>
      </c>
      <c r="L131" s="64"/>
      <c r="M131" s="65"/>
    </row>
    <row r="132" spans="1:13" ht="18" customHeight="1">
      <c r="A132" s="231"/>
      <c r="B132" s="232" t="s">
        <v>525</v>
      </c>
      <c r="C132" s="233" t="s">
        <v>526</v>
      </c>
      <c r="D132" s="234" t="s">
        <v>527</v>
      </c>
      <c r="E132" s="235" t="s">
        <v>216</v>
      </c>
      <c r="F132" s="236" t="s">
        <v>47</v>
      </c>
      <c r="G132" s="237" t="s">
        <v>23</v>
      </c>
      <c r="H132" s="237" t="s">
        <v>24</v>
      </c>
      <c r="I132" s="238" t="s">
        <v>528</v>
      </c>
      <c r="J132" s="239"/>
      <c r="K132" s="240">
        <v>1</v>
      </c>
      <c r="L132" s="241"/>
      <c r="M132" s="242"/>
    </row>
    <row r="133" spans="1:13" ht="18" customHeight="1">
      <c r="A133" s="54"/>
      <c r="B133" s="55" t="s">
        <v>529</v>
      </c>
      <c r="C133" s="133" t="s">
        <v>530</v>
      </c>
      <c r="D133" s="134" t="s">
        <v>531</v>
      </c>
      <c r="E133" s="58" t="s">
        <v>216</v>
      </c>
      <c r="F133" s="59" t="s">
        <v>22</v>
      </c>
      <c r="G133" s="60" t="s">
        <v>23</v>
      </c>
      <c r="H133" s="60" t="s">
        <v>24</v>
      </c>
      <c r="I133" s="61"/>
      <c r="J133" s="155"/>
      <c r="K133" s="63">
        <v>1</v>
      </c>
      <c r="L133" s="64"/>
      <c r="M133" s="65"/>
    </row>
    <row r="134" spans="1:13" ht="18" customHeight="1">
      <c r="A134" s="231"/>
      <c r="B134" s="243" t="s">
        <v>532</v>
      </c>
      <c r="C134" s="244" t="s">
        <v>533</v>
      </c>
      <c r="D134" s="234" t="s">
        <v>534</v>
      </c>
      <c r="E134" s="245" t="s">
        <v>535</v>
      </c>
      <c r="F134" s="236" t="s">
        <v>47</v>
      </c>
      <c r="G134" s="237" t="s">
        <v>23</v>
      </c>
      <c r="H134" s="237" t="s">
        <v>24</v>
      </c>
      <c r="I134" s="246" t="s">
        <v>536</v>
      </c>
      <c r="J134" s="239"/>
      <c r="K134" s="240">
        <v>1</v>
      </c>
      <c r="L134" s="241"/>
      <c r="M134" s="242"/>
    </row>
    <row r="135" spans="1:13" ht="18" customHeight="1">
      <c r="A135" s="124" t="s">
        <v>537</v>
      </c>
      <c r="B135" s="209" t="s">
        <v>538</v>
      </c>
      <c r="C135" s="230" t="s">
        <v>539</v>
      </c>
      <c r="D135" s="134" t="s">
        <v>540</v>
      </c>
      <c r="E135" s="211" t="s">
        <v>216</v>
      </c>
      <c r="F135" s="59" t="s">
        <v>85</v>
      </c>
      <c r="G135" s="60" t="s">
        <v>23</v>
      </c>
      <c r="H135" s="60" t="s">
        <v>24</v>
      </c>
      <c r="I135" s="212" t="s">
        <v>541</v>
      </c>
      <c r="J135" s="155"/>
      <c r="K135" s="63">
        <v>1</v>
      </c>
      <c r="L135" s="64"/>
      <c r="M135" s="65"/>
    </row>
    <row r="136" spans="1:13" ht="18" customHeight="1">
      <c r="A136" s="231"/>
      <c r="B136" s="232" t="s">
        <v>542</v>
      </c>
      <c r="C136" s="233" t="s">
        <v>543</v>
      </c>
      <c r="D136" s="234" t="s">
        <v>544</v>
      </c>
      <c r="E136" s="235" t="s">
        <v>545</v>
      </c>
      <c r="F136" s="236" t="s">
        <v>129</v>
      </c>
      <c r="G136" s="237" t="s">
        <v>23</v>
      </c>
      <c r="H136" s="237" t="s">
        <v>24</v>
      </c>
      <c r="I136" s="238" t="s">
        <v>546</v>
      </c>
      <c r="J136" s="247" t="s">
        <v>547</v>
      </c>
      <c r="K136" s="240">
        <v>1</v>
      </c>
      <c r="L136" s="241"/>
      <c r="M136" s="242"/>
    </row>
    <row r="137" spans="1:13" ht="18" customHeight="1">
      <c r="A137" s="54"/>
      <c r="B137" s="55" t="s">
        <v>548</v>
      </c>
      <c r="C137" s="133" t="s">
        <v>549</v>
      </c>
      <c r="D137" s="134" t="s">
        <v>550</v>
      </c>
      <c r="E137" s="58" t="s">
        <v>221</v>
      </c>
      <c r="F137" s="59" t="s">
        <v>22</v>
      </c>
      <c r="G137" s="60" t="s">
        <v>23</v>
      </c>
      <c r="H137" s="60" t="s">
        <v>24</v>
      </c>
      <c r="I137" s="61" t="s">
        <v>551</v>
      </c>
      <c r="J137" s="155"/>
      <c r="K137" s="63">
        <v>1</v>
      </c>
      <c r="L137" s="64"/>
      <c r="M137" s="65"/>
    </row>
    <row r="138" spans="1:13" ht="18" customHeight="1">
      <c r="A138" s="231"/>
      <c r="B138" s="243" t="s">
        <v>552</v>
      </c>
      <c r="C138" s="244" t="s">
        <v>553</v>
      </c>
      <c r="D138" s="234" t="s">
        <v>554</v>
      </c>
      <c r="E138" s="245" t="s">
        <v>216</v>
      </c>
      <c r="F138" s="236" t="s">
        <v>129</v>
      </c>
      <c r="G138" s="237" t="s">
        <v>23</v>
      </c>
      <c r="H138" s="237" t="s">
        <v>222</v>
      </c>
      <c r="I138" s="246" t="s">
        <v>555</v>
      </c>
      <c r="J138" s="247" t="s">
        <v>556</v>
      </c>
      <c r="K138" s="240">
        <v>1</v>
      </c>
      <c r="L138" s="241"/>
      <c r="M138" s="242"/>
    </row>
    <row r="139" spans="1:13" ht="18" customHeight="1">
      <c r="A139" s="248"/>
      <c r="B139" s="55" t="s">
        <v>557</v>
      </c>
      <c r="C139" s="133" t="s">
        <v>558</v>
      </c>
      <c r="D139" s="134" t="s">
        <v>559</v>
      </c>
      <c r="E139" s="58" t="s">
        <v>271</v>
      </c>
      <c r="F139" s="59" t="s">
        <v>22</v>
      </c>
      <c r="G139" s="60" t="s">
        <v>23</v>
      </c>
      <c r="H139" s="60" t="s">
        <v>222</v>
      </c>
      <c r="I139" s="61" t="s">
        <v>560</v>
      </c>
      <c r="J139" s="166"/>
      <c r="K139" s="63">
        <v>1</v>
      </c>
      <c r="L139" s="64"/>
      <c r="M139" s="65"/>
    </row>
    <row r="140" spans="1:13" ht="18" customHeight="1">
      <c r="A140" s="231"/>
      <c r="B140" s="249" t="s">
        <v>561</v>
      </c>
      <c r="C140" s="250" t="s">
        <v>562</v>
      </c>
      <c r="D140" s="251" t="s">
        <v>563</v>
      </c>
      <c r="E140" s="245" t="s">
        <v>253</v>
      </c>
      <c r="F140" s="236"/>
      <c r="G140" s="237"/>
      <c r="H140" s="237" t="s">
        <v>24</v>
      </c>
      <c r="I140" s="246"/>
      <c r="J140" s="239"/>
      <c r="K140" s="240">
        <v>1</v>
      </c>
      <c r="L140" s="241"/>
      <c r="M140" s="242"/>
    </row>
    <row r="141" spans="1:13" ht="18" customHeight="1">
      <c r="A141" s="54"/>
      <c r="B141" s="55" t="s">
        <v>564</v>
      </c>
      <c r="C141" s="56" t="s">
        <v>565</v>
      </c>
      <c r="D141" s="57" t="s">
        <v>566</v>
      </c>
      <c r="E141" s="58" t="s">
        <v>535</v>
      </c>
      <c r="F141" s="59" t="s">
        <v>22</v>
      </c>
      <c r="G141" s="60" t="s">
        <v>23</v>
      </c>
      <c r="H141" s="60" t="s">
        <v>24</v>
      </c>
      <c r="I141" s="61" t="s">
        <v>567</v>
      </c>
      <c r="J141" s="155"/>
      <c r="K141" s="63">
        <v>1</v>
      </c>
      <c r="L141" s="64"/>
      <c r="M141" s="65"/>
    </row>
    <row r="142" spans="1:13" ht="18" customHeight="1">
      <c r="A142" s="231"/>
      <c r="B142" s="243" t="s">
        <v>568</v>
      </c>
      <c r="C142" s="244" t="s">
        <v>569</v>
      </c>
      <c r="D142" s="234" t="s">
        <v>570</v>
      </c>
      <c r="E142" s="245" t="s">
        <v>535</v>
      </c>
      <c r="F142" s="236" t="s">
        <v>22</v>
      </c>
      <c r="G142" s="237" t="s">
        <v>23</v>
      </c>
      <c r="H142" s="237" t="s">
        <v>24</v>
      </c>
      <c r="I142" s="246" t="s">
        <v>571</v>
      </c>
      <c r="J142" s="239"/>
      <c r="K142" s="240">
        <v>1</v>
      </c>
      <c r="L142" s="241"/>
      <c r="M142" s="242"/>
    </row>
    <row r="143" spans="1:13" ht="18" customHeight="1">
      <c r="A143" s="54"/>
      <c r="B143" s="55" t="s">
        <v>572</v>
      </c>
      <c r="C143" s="133" t="s">
        <v>573</v>
      </c>
      <c r="D143" s="134" t="s">
        <v>574</v>
      </c>
      <c r="E143" s="58" t="s">
        <v>253</v>
      </c>
      <c r="F143" s="59" t="s">
        <v>22</v>
      </c>
      <c r="G143" s="60" t="s">
        <v>23</v>
      </c>
      <c r="H143" s="60" t="s">
        <v>24</v>
      </c>
      <c r="I143" s="61" t="s">
        <v>575</v>
      </c>
      <c r="J143" s="155"/>
      <c r="K143" s="64"/>
      <c r="L143" s="63">
        <v>1</v>
      </c>
      <c r="M143" s="65"/>
    </row>
    <row r="144" spans="1:13" ht="18" customHeight="1">
      <c r="A144" s="66"/>
      <c r="B144" s="67" t="s">
        <v>576</v>
      </c>
      <c r="C144" s="131" t="s">
        <v>577</v>
      </c>
      <c r="D144" s="132" t="s">
        <v>578</v>
      </c>
      <c r="E144" s="70" t="s">
        <v>216</v>
      </c>
      <c r="F144" s="71" t="s">
        <v>22</v>
      </c>
      <c r="G144" s="72" t="s">
        <v>23</v>
      </c>
      <c r="H144" s="72" t="s">
        <v>222</v>
      </c>
      <c r="I144" s="73" t="s">
        <v>579</v>
      </c>
      <c r="J144" s="167"/>
      <c r="K144" s="76"/>
      <c r="L144" s="75">
        <v>1</v>
      </c>
      <c r="M144" s="77"/>
    </row>
    <row r="145" spans="1:13" ht="18" customHeight="1">
      <c r="A145" s="54"/>
      <c r="B145" s="55" t="s">
        <v>580</v>
      </c>
      <c r="C145" s="133" t="s">
        <v>581</v>
      </c>
      <c r="D145" s="134" t="s">
        <v>582</v>
      </c>
      <c r="E145" s="58" t="s">
        <v>221</v>
      </c>
      <c r="F145" s="59" t="s">
        <v>22</v>
      </c>
      <c r="G145" s="60" t="s">
        <v>23</v>
      </c>
      <c r="H145" s="60" t="s">
        <v>222</v>
      </c>
      <c r="I145" s="61" t="s">
        <v>583</v>
      </c>
      <c r="J145" s="155"/>
      <c r="K145" s="63">
        <v>1</v>
      </c>
      <c r="L145" s="64"/>
      <c r="M145" s="65"/>
    </row>
    <row r="146" spans="1:13" ht="15" customHeight="1">
      <c r="A146" s="66"/>
      <c r="B146" s="67" t="s">
        <v>584</v>
      </c>
      <c r="C146" s="131" t="s">
        <v>585</v>
      </c>
      <c r="D146" s="132" t="s">
        <v>586</v>
      </c>
      <c r="E146" s="70" t="s">
        <v>221</v>
      </c>
      <c r="F146" s="71" t="s">
        <v>22</v>
      </c>
      <c r="G146" s="72" t="s">
        <v>23</v>
      </c>
      <c r="H146" s="72" t="s">
        <v>24</v>
      </c>
      <c r="I146" s="73" t="s">
        <v>587</v>
      </c>
      <c r="J146" s="167"/>
      <c r="K146" s="75">
        <v>1</v>
      </c>
      <c r="L146" s="76"/>
      <c r="M146" s="77"/>
    </row>
    <row r="147" spans="1:13" ht="18" customHeight="1">
      <c r="A147" s="54"/>
      <c r="B147" s="55" t="s">
        <v>588</v>
      </c>
      <c r="C147" s="133" t="s">
        <v>589</v>
      </c>
      <c r="D147" s="134" t="s">
        <v>590</v>
      </c>
      <c r="E147" s="58" t="s">
        <v>221</v>
      </c>
      <c r="F147" s="59" t="s">
        <v>22</v>
      </c>
      <c r="G147" s="60" t="s">
        <v>23</v>
      </c>
      <c r="H147" s="60" t="s">
        <v>222</v>
      </c>
      <c r="I147" s="61" t="s">
        <v>591</v>
      </c>
      <c r="J147" s="166" t="s">
        <v>358</v>
      </c>
      <c r="K147" s="63">
        <v>1</v>
      </c>
      <c r="L147" s="64"/>
      <c r="M147" s="65"/>
    </row>
    <row r="148" spans="1:13" ht="18" customHeight="1">
      <c r="A148" s="66"/>
      <c r="B148" s="67" t="s">
        <v>592</v>
      </c>
      <c r="C148" s="68" t="s">
        <v>593</v>
      </c>
      <c r="D148" s="69" t="s">
        <v>594</v>
      </c>
      <c r="E148" s="70" t="s">
        <v>595</v>
      </c>
      <c r="F148" s="71" t="s">
        <v>47</v>
      </c>
      <c r="G148" s="72" t="s">
        <v>23</v>
      </c>
      <c r="H148" s="72" t="s">
        <v>24</v>
      </c>
      <c r="I148" s="73" t="s">
        <v>596</v>
      </c>
      <c r="J148" s="167"/>
      <c r="K148" s="75">
        <v>1</v>
      </c>
      <c r="L148" s="76"/>
      <c r="M148" s="77"/>
    </row>
    <row r="149" spans="1:13" ht="18" customHeight="1">
      <c r="A149" s="54"/>
      <c r="B149" s="55" t="s">
        <v>597</v>
      </c>
      <c r="C149" s="133" t="s">
        <v>598</v>
      </c>
      <c r="D149" s="134" t="s">
        <v>599</v>
      </c>
      <c r="E149" s="58" t="s">
        <v>216</v>
      </c>
      <c r="F149" s="59" t="s">
        <v>22</v>
      </c>
      <c r="G149" s="60" t="s">
        <v>23</v>
      </c>
      <c r="H149" s="60" t="s">
        <v>222</v>
      </c>
      <c r="I149" s="61" t="s">
        <v>600</v>
      </c>
      <c r="J149" s="166" t="s">
        <v>601</v>
      </c>
      <c r="K149" s="63">
        <v>1</v>
      </c>
      <c r="L149" s="64"/>
      <c r="M149" s="65"/>
    </row>
    <row r="150" spans="1:13" ht="18" customHeight="1">
      <c r="A150" s="66"/>
      <c r="B150" s="169"/>
      <c r="C150" s="131" t="s">
        <v>602</v>
      </c>
      <c r="D150" s="132" t="s">
        <v>603</v>
      </c>
      <c r="E150" s="70" t="s">
        <v>216</v>
      </c>
      <c r="F150" s="204"/>
      <c r="G150" s="72" t="s">
        <v>23</v>
      </c>
      <c r="H150" s="72" t="s">
        <v>222</v>
      </c>
      <c r="I150" s="73"/>
      <c r="J150" s="89" t="s">
        <v>604</v>
      </c>
      <c r="K150" s="75">
        <v>1</v>
      </c>
      <c r="L150" s="76"/>
      <c r="M150" s="77"/>
    </row>
    <row r="151" spans="1:13" ht="18" customHeight="1">
      <c r="A151" s="54"/>
      <c r="B151" s="55" t="s">
        <v>605</v>
      </c>
      <c r="C151" s="133" t="s">
        <v>606</v>
      </c>
      <c r="D151" s="134" t="s">
        <v>607</v>
      </c>
      <c r="E151" s="58" t="s">
        <v>216</v>
      </c>
      <c r="F151" s="59" t="s">
        <v>22</v>
      </c>
      <c r="G151" s="60" t="s">
        <v>23</v>
      </c>
      <c r="H151" s="60" t="s">
        <v>222</v>
      </c>
      <c r="I151" s="61" t="s">
        <v>608</v>
      </c>
      <c r="J151" s="166" t="s">
        <v>609</v>
      </c>
      <c r="K151" s="63">
        <v>1</v>
      </c>
      <c r="L151" s="64"/>
      <c r="M151" s="65"/>
    </row>
    <row r="152" spans="1:13" ht="18" customHeight="1">
      <c r="A152" s="66"/>
      <c r="B152" s="67" t="s">
        <v>610</v>
      </c>
      <c r="C152" s="68" t="s">
        <v>611</v>
      </c>
      <c r="D152" s="69" t="s">
        <v>612</v>
      </c>
      <c r="E152" s="70" t="s">
        <v>613</v>
      </c>
      <c r="F152" s="71" t="s">
        <v>22</v>
      </c>
      <c r="G152" s="72" t="s">
        <v>23</v>
      </c>
      <c r="H152" s="72" t="s">
        <v>24</v>
      </c>
      <c r="I152" s="73" t="s">
        <v>614</v>
      </c>
      <c r="J152" s="167"/>
      <c r="K152" s="75">
        <v>1</v>
      </c>
      <c r="L152" s="76"/>
      <c r="M152" s="77"/>
    </row>
    <row r="153" spans="1:13" ht="18" customHeight="1">
      <c r="A153" s="54"/>
      <c r="B153" s="55" t="s">
        <v>615</v>
      </c>
      <c r="C153" s="133" t="s">
        <v>616</v>
      </c>
      <c r="D153" s="134" t="s">
        <v>617</v>
      </c>
      <c r="E153" s="58" t="s">
        <v>618</v>
      </c>
      <c r="F153" s="59" t="s">
        <v>22</v>
      </c>
      <c r="G153" s="60" t="s">
        <v>23</v>
      </c>
      <c r="H153" s="60" t="s">
        <v>24</v>
      </c>
      <c r="I153" s="61" t="s">
        <v>619</v>
      </c>
      <c r="J153" s="155"/>
      <c r="K153" s="63">
        <v>1</v>
      </c>
      <c r="L153" s="64"/>
      <c r="M153" s="65"/>
    </row>
    <row r="154" spans="1:13" ht="18" customHeight="1">
      <c r="A154" s="66"/>
      <c r="B154" s="67" t="s">
        <v>620</v>
      </c>
      <c r="C154" s="131" t="s">
        <v>621</v>
      </c>
      <c r="D154" s="132" t="s">
        <v>622</v>
      </c>
      <c r="E154" s="70" t="s">
        <v>618</v>
      </c>
      <c r="F154" s="71" t="s">
        <v>47</v>
      </c>
      <c r="G154" s="72" t="s">
        <v>23</v>
      </c>
      <c r="H154" s="72" t="s">
        <v>24</v>
      </c>
      <c r="I154" s="73" t="s">
        <v>623</v>
      </c>
      <c r="J154" s="167"/>
      <c r="K154" s="75">
        <v>1</v>
      </c>
      <c r="L154" s="76"/>
      <c r="M154" s="77"/>
    </row>
    <row r="155" spans="1:13" ht="18" customHeight="1">
      <c r="A155" s="54"/>
      <c r="B155" s="55" t="s">
        <v>624</v>
      </c>
      <c r="C155" s="133" t="s">
        <v>625</v>
      </c>
      <c r="D155" s="134" t="s">
        <v>626</v>
      </c>
      <c r="E155" s="58" t="s">
        <v>535</v>
      </c>
      <c r="F155" s="59" t="s">
        <v>22</v>
      </c>
      <c r="G155" s="60" t="s">
        <v>23</v>
      </c>
      <c r="H155" s="60" t="s">
        <v>24</v>
      </c>
      <c r="I155" s="61" t="s">
        <v>627</v>
      </c>
      <c r="J155" s="155"/>
      <c r="K155" s="63">
        <v>1</v>
      </c>
      <c r="L155" s="64"/>
      <c r="M155" s="65"/>
    </row>
    <row r="156" spans="1:13" ht="18" customHeight="1">
      <c r="A156" s="66"/>
      <c r="B156" s="67" t="s">
        <v>628</v>
      </c>
      <c r="C156" s="131" t="s">
        <v>629</v>
      </c>
      <c r="D156" s="132" t="s">
        <v>630</v>
      </c>
      <c r="E156" s="70" t="s">
        <v>631</v>
      </c>
      <c r="F156" s="71" t="s">
        <v>22</v>
      </c>
      <c r="G156" s="72" t="s">
        <v>23</v>
      </c>
      <c r="H156" s="72" t="s">
        <v>24</v>
      </c>
      <c r="I156" s="73" t="s">
        <v>632</v>
      </c>
      <c r="J156" s="89" t="s">
        <v>633</v>
      </c>
      <c r="K156" s="76"/>
      <c r="L156" s="97"/>
      <c r="M156" s="168">
        <v>1</v>
      </c>
    </row>
    <row r="157" spans="1:13" ht="30.25" customHeight="1">
      <c r="A157" s="252"/>
      <c r="B157" s="209" t="s">
        <v>634</v>
      </c>
      <c r="C157" s="230" t="s">
        <v>635</v>
      </c>
      <c r="D157" s="134" t="s">
        <v>636</v>
      </c>
      <c r="E157" s="211" t="s">
        <v>380</v>
      </c>
      <c r="F157" s="59" t="s">
        <v>22</v>
      </c>
      <c r="G157" s="60" t="s">
        <v>23</v>
      </c>
      <c r="H157" s="60" t="s">
        <v>24</v>
      </c>
      <c r="I157" s="212" t="s">
        <v>637</v>
      </c>
      <c r="J157" s="155"/>
      <c r="K157" s="63">
        <v>1</v>
      </c>
      <c r="L157" s="64"/>
      <c r="M157" s="65"/>
    </row>
    <row r="158" spans="1:13" ht="28.5" customHeight="1">
      <c r="A158" s="66"/>
      <c r="B158" s="67" t="s">
        <v>638</v>
      </c>
      <c r="C158" s="131" t="s">
        <v>639</v>
      </c>
      <c r="D158" s="132" t="s">
        <v>640</v>
      </c>
      <c r="E158" s="70" t="s">
        <v>271</v>
      </c>
      <c r="F158" s="71" t="s">
        <v>22</v>
      </c>
      <c r="G158" s="72" t="s">
        <v>23</v>
      </c>
      <c r="H158" s="72" t="s">
        <v>24</v>
      </c>
      <c r="I158" s="73" t="s">
        <v>641</v>
      </c>
      <c r="J158" s="89" t="s">
        <v>642</v>
      </c>
      <c r="K158" s="76"/>
      <c r="L158" s="97"/>
      <c r="M158" s="168">
        <v>1</v>
      </c>
    </row>
    <row r="159" spans="1:13" ht="18" customHeight="1">
      <c r="A159" s="252"/>
      <c r="B159" s="55" t="s">
        <v>643</v>
      </c>
      <c r="C159" s="133" t="s">
        <v>644</v>
      </c>
      <c r="D159" s="134" t="s">
        <v>645</v>
      </c>
      <c r="E159" s="58" t="s">
        <v>501</v>
      </c>
      <c r="F159" s="59" t="s">
        <v>47</v>
      </c>
      <c r="G159" s="60" t="s">
        <v>23</v>
      </c>
      <c r="H159" s="60" t="s">
        <v>222</v>
      </c>
      <c r="I159" s="61" t="s">
        <v>646</v>
      </c>
      <c r="J159" s="166" t="s">
        <v>647</v>
      </c>
      <c r="K159" s="63">
        <v>1</v>
      </c>
      <c r="L159" s="128"/>
      <c r="M159" s="65"/>
    </row>
    <row r="160" spans="1:13" ht="18" customHeight="1">
      <c r="A160" s="66"/>
      <c r="B160" s="67" t="s">
        <v>648</v>
      </c>
      <c r="C160" s="131" t="s">
        <v>649</v>
      </c>
      <c r="D160" s="132" t="s">
        <v>650</v>
      </c>
      <c r="E160" s="70" t="s">
        <v>501</v>
      </c>
      <c r="F160" s="71" t="s">
        <v>22</v>
      </c>
      <c r="G160" s="72" t="s">
        <v>23</v>
      </c>
      <c r="H160" s="72" t="s">
        <v>222</v>
      </c>
      <c r="I160" s="73" t="s">
        <v>651</v>
      </c>
      <c r="J160" s="167"/>
      <c r="K160" s="75">
        <v>1</v>
      </c>
      <c r="L160" s="76"/>
      <c r="M160" s="77"/>
    </row>
    <row r="161" spans="1:13" ht="18" customHeight="1">
      <c r="A161" s="252"/>
      <c r="B161" s="55" t="s">
        <v>652</v>
      </c>
      <c r="C161" s="133" t="s">
        <v>653</v>
      </c>
      <c r="D161" s="134" t="s">
        <v>654</v>
      </c>
      <c r="E161" s="58" t="s">
        <v>240</v>
      </c>
      <c r="F161" s="59" t="s">
        <v>22</v>
      </c>
      <c r="G161" s="60" t="s">
        <v>23</v>
      </c>
      <c r="H161" s="60" t="s">
        <v>222</v>
      </c>
      <c r="I161" s="61" t="s">
        <v>655</v>
      </c>
      <c r="J161" s="155"/>
      <c r="K161" s="63">
        <v>1</v>
      </c>
      <c r="L161" s="64"/>
      <c r="M161" s="65"/>
    </row>
    <row r="162" spans="1:13" ht="18" customHeight="1">
      <c r="A162" s="66"/>
      <c r="B162" s="67" t="s">
        <v>656</v>
      </c>
      <c r="C162" s="131" t="s">
        <v>657</v>
      </c>
      <c r="D162" s="132" t="s">
        <v>658</v>
      </c>
      <c r="E162" s="70" t="s">
        <v>314</v>
      </c>
      <c r="F162" s="71" t="s">
        <v>85</v>
      </c>
      <c r="G162" s="72" t="s">
        <v>23</v>
      </c>
      <c r="H162" s="72" t="s">
        <v>24</v>
      </c>
      <c r="I162" s="73" t="s">
        <v>659</v>
      </c>
      <c r="J162" s="167"/>
      <c r="K162" s="76"/>
      <c r="L162" s="75">
        <v>1</v>
      </c>
      <c r="M162" s="77"/>
    </row>
    <row r="163" spans="1:13" ht="18" customHeight="1">
      <c r="A163" s="252"/>
      <c r="B163" s="55" t="s">
        <v>660</v>
      </c>
      <c r="C163" s="133" t="s">
        <v>661</v>
      </c>
      <c r="D163" s="134" t="s">
        <v>662</v>
      </c>
      <c r="E163" s="253" t="s">
        <v>253</v>
      </c>
      <c r="F163" s="254" t="s">
        <v>22</v>
      </c>
      <c r="G163" s="255" t="s">
        <v>23</v>
      </c>
      <c r="H163" s="255" t="s">
        <v>24</v>
      </c>
      <c r="I163" s="256" t="s">
        <v>663</v>
      </c>
      <c r="J163" s="155"/>
      <c r="K163" s="63">
        <v>1</v>
      </c>
      <c r="L163" s="64"/>
      <c r="M163" s="65"/>
    </row>
    <row r="164" spans="1:13" ht="18" customHeight="1">
      <c r="A164" s="257"/>
      <c r="B164" s="67" t="s">
        <v>664</v>
      </c>
      <c r="C164" s="131" t="s">
        <v>665</v>
      </c>
      <c r="D164" s="132" t="s">
        <v>666</v>
      </c>
      <c r="E164" s="70" t="s">
        <v>385</v>
      </c>
      <c r="F164" s="71" t="s">
        <v>85</v>
      </c>
      <c r="G164" s="72" t="s">
        <v>23</v>
      </c>
      <c r="H164" s="72" t="s">
        <v>24</v>
      </c>
      <c r="I164" s="73" t="s">
        <v>667</v>
      </c>
      <c r="J164" s="89" t="s">
        <v>668</v>
      </c>
      <c r="K164" s="76"/>
      <c r="L164" s="90">
        <v>1</v>
      </c>
      <c r="M164" s="77"/>
    </row>
    <row r="165" spans="1:13" ht="18" customHeight="1">
      <c r="A165" s="54"/>
      <c r="B165" s="55" t="s">
        <v>669</v>
      </c>
      <c r="C165" s="133" t="s">
        <v>670</v>
      </c>
      <c r="D165" s="134" t="s">
        <v>671</v>
      </c>
      <c r="E165" s="58" t="s">
        <v>253</v>
      </c>
      <c r="F165" s="59" t="s">
        <v>22</v>
      </c>
      <c r="G165" s="60" t="s">
        <v>23</v>
      </c>
      <c r="H165" s="60" t="s">
        <v>24</v>
      </c>
      <c r="I165" s="61" t="s">
        <v>672</v>
      </c>
      <c r="J165" s="155"/>
      <c r="K165" s="63">
        <v>1</v>
      </c>
      <c r="L165" s="64"/>
      <c r="M165" s="65"/>
    </row>
    <row r="166" spans="1:13" ht="18" customHeight="1">
      <c r="A166" s="257"/>
      <c r="B166" s="67" t="s">
        <v>673</v>
      </c>
      <c r="C166" s="131" t="s">
        <v>674</v>
      </c>
      <c r="D166" s="132" t="s">
        <v>675</v>
      </c>
      <c r="E166" s="70" t="s">
        <v>240</v>
      </c>
      <c r="F166" s="71" t="s">
        <v>22</v>
      </c>
      <c r="G166" s="72" t="s">
        <v>23</v>
      </c>
      <c r="H166" s="72" t="s">
        <v>24</v>
      </c>
      <c r="I166" s="73" t="s">
        <v>676</v>
      </c>
      <c r="J166" s="89" t="s">
        <v>677</v>
      </c>
      <c r="K166" s="75">
        <v>1</v>
      </c>
      <c r="L166" s="76"/>
      <c r="M166" s="77"/>
    </row>
    <row r="167" spans="1:13" ht="18" customHeight="1">
      <c r="A167" s="257"/>
      <c r="B167" s="67" t="s">
        <v>678</v>
      </c>
      <c r="C167" s="131" t="s">
        <v>679</v>
      </c>
      <c r="D167" s="132" t="s">
        <v>680</v>
      </c>
      <c r="E167" s="70" t="s">
        <v>240</v>
      </c>
      <c r="F167" s="71" t="s">
        <v>22</v>
      </c>
      <c r="G167" s="72" t="s">
        <v>23</v>
      </c>
      <c r="H167" s="72" t="s">
        <v>222</v>
      </c>
      <c r="I167" s="73" t="s">
        <v>681</v>
      </c>
      <c r="J167" s="89"/>
      <c r="K167" s="75">
        <v>1</v>
      </c>
      <c r="L167" s="76"/>
      <c r="M167" s="77"/>
    </row>
    <row r="168" spans="1:13" ht="18" customHeight="1">
      <c r="A168" s="252"/>
      <c r="B168" s="55" t="s">
        <v>682</v>
      </c>
      <c r="C168" s="133" t="s">
        <v>683</v>
      </c>
      <c r="D168" s="134" t="s">
        <v>684</v>
      </c>
      <c r="E168" s="58" t="s">
        <v>240</v>
      </c>
      <c r="F168" s="59" t="s">
        <v>22</v>
      </c>
      <c r="G168" s="60" t="s">
        <v>23</v>
      </c>
      <c r="H168" s="60" t="s">
        <v>24</v>
      </c>
      <c r="I168" s="61" t="s">
        <v>685</v>
      </c>
      <c r="J168" s="155"/>
      <c r="K168" s="63">
        <v>1</v>
      </c>
      <c r="L168" s="64"/>
      <c r="M168" s="65"/>
    </row>
    <row r="169" spans="1:13" ht="18" customHeight="1">
      <c r="A169" s="66"/>
      <c r="B169" s="67" t="s">
        <v>686</v>
      </c>
      <c r="C169" s="131" t="s">
        <v>687</v>
      </c>
      <c r="D169" s="132" t="s">
        <v>688</v>
      </c>
      <c r="E169" s="70" t="s">
        <v>240</v>
      </c>
      <c r="F169" s="71" t="s">
        <v>85</v>
      </c>
      <c r="G169" s="72" t="s">
        <v>23</v>
      </c>
      <c r="H169" s="72" t="s">
        <v>24</v>
      </c>
      <c r="I169" s="73" t="s">
        <v>689</v>
      </c>
      <c r="J169" s="167"/>
      <c r="K169" s="75">
        <v>1</v>
      </c>
      <c r="L169" s="76"/>
      <c r="M169" s="77"/>
    </row>
    <row r="170" spans="1:13" ht="18" customHeight="1">
      <c r="A170" s="252"/>
      <c r="B170" s="55" t="s">
        <v>690</v>
      </c>
      <c r="C170" s="133" t="s">
        <v>691</v>
      </c>
      <c r="D170" s="134" t="s">
        <v>692</v>
      </c>
      <c r="E170" s="58" t="s">
        <v>390</v>
      </c>
      <c r="F170" s="59" t="s">
        <v>85</v>
      </c>
      <c r="G170" s="60" t="s">
        <v>23</v>
      </c>
      <c r="H170" s="60" t="s">
        <v>24</v>
      </c>
      <c r="I170" s="61" t="s">
        <v>693</v>
      </c>
      <c r="J170" s="155"/>
      <c r="K170" s="63">
        <v>1</v>
      </c>
      <c r="L170" s="64"/>
      <c r="M170" s="65"/>
    </row>
    <row r="171" spans="1:13" ht="18" customHeight="1">
      <c r="A171" s="66"/>
      <c r="B171" s="67" t="s">
        <v>694</v>
      </c>
      <c r="C171" s="131" t="s">
        <v>695</v>
      </c>
      <c r="D171" s="132" t="s">
        <v>696</v>
      </c>
      <c r="E171" s="70" t="s">
        <v>240</v>
      </c>
      <c r="F171" s="71" t="s">
        <v>85</v>
      </c>
      <c r="G171" s="72" t="s">
        <v>23</v>
      </c>
      <c r="H171" s="72" t="s">
        <v>222</v>
      </c>
      <c r="I171" s="73" t="s">
        <v>697</v>
      </c>
      <c r="J171" s="89" t="s">
        <v>698</v>
      </c>
      <c r="K171" s="90">
        <v>1</v>
      </c>
      <c r="L171" s="76"/>
      <c r="M171" s="77"/>
    </row>
    <row r="172" spans="1:13" ht="18" customHeight="1">
      <c r="A172" s="252"/>
      <c r="B172" s="55" t="s">
        <v>699</v>
      </c>
      <c r="C172" s="133" t="s">
        <v>700</v>
      </c>
      <c r="D172" s="134" t="s">
        <v>701</v>
      </c>
      <c r="E172" s="58" t="s">
        <v>240</v>
      </c>
      <c r="F172" s="59" t="s">
        <v>22</v>
      </c>
      <c r="G172" s="60" t="s">
        <v>23</v>
      </c>
      <c r="H172" s="60" t="s">
        <v>222</v>
      </c>
      <c r="I172" s="61" t="s">
        <v>702</v>
      </c>
      <c r="J172" s="155"/>
      <c r="K172" s="129">
        <v>1</v>
      </c>
      <c r="L172" s="64"/>
      <c r="M172" s="65"/>
    </row>
    <row r="173" spans="1:13" ht="18" customHeight="1">
      <c r="A173" s="66"/>
      <c r="B173" s="67" t="s">
        <v>703</v>
      </c>
      <c r="C173" s="131" t="s">
        <v>704</v>
      </c>
      <c r="D173" s="132" t="s">
        <v>705</v>
      </c>
      <c r="E173" s="70" t="s">
        <v>385</v>
      </c>
      <c r="F173" s="71" t="s">
        <v>22</v>
      </c>
      <c r="G173" s="72" t="s">
        <v>23</v>
      </c>
      <c r="H173" s="72" t="s">
        <v>222</v>
      </c>
      <c r="I173" s="73" t="s">
        <v>706</v>
      </c>
      <c r="J173" s="89" t="s">
        <v>707</v>
      </c>
      <c r="K173" s="90">
        <v>1</v>
      </c>
      <c r="L173" s="76"/>
      <c r="M173" s="77"/>
    </row>
    <row r="174" spans="1:13" ht="18" customHeight="1">
      <c r="A174" s="252"/>
      <c r="B174" s="55" t="s">
        <v>708</v>
      </c>
      <c r="C174" s="133" t="s">
        <v>709</v>
      </c>
      <c r="D174" s="134" t="s">
        <v>710</v>
      </c>
      <c r="E174" s="58" t="s">
        <v>470</v>
      </c>
      <c r="F174" s="59" t="s">
        <v>22</v>
      </c>
      <c r="G174" s="60" t="s">
        <v>23</v>
      </c>
      <c r="H174" s="60" t="s">
        <v>222</v>
      </c>
      <c r="I174" s="61" t="s">
        <v>711</v>
      </c>
      <c r="J174" s="155"/>
      <c r="K174" s="129">
        <v>1</v>
      </c>
      <c r="L174" s="64"/>
      <c r="M174" s="65"/>
    </row>
    <row r="175" spans="1:13" ht="18" customHeight="1">
      <c r="A175" s="66"/>
      <c r="B175" s="67" t="s">
        <v>712</v>
      </c>
      <c r="C175" s="131" t="s">
        <v>713</v>
      </c>
      <c r="D175" s="132" t="s">
        <v>714</v>
      </c>
      <c r="E175" s="70" t="s">
        <v>715</v>
      </c>
      <c r="F175" s="71" t="s">
        <v>22</v>
      </c>
      <c r="G175" s="72" t="s">
        <v>23</v>
      </c>
      <c r="H175" s="72" t="s">
        <v>222</v>
      </c>
      <c r="I175" s="73" t="s">
        <v>716</v>
      </c>
      <c r="J175" s="89" t="s">
        <v>717</v>
      </c>
      <c r="K175" s="90">
        <v>1</v>
      </c>
      <c r="L175" s="76"/>
      <c r="M175" s="77"/>
    </row>
    <row r="176" spans="1:13" ht="18" customHeight="1">
      <c r="A176" s="54"/>
      <c r="B176" s="55" t="s">
        <v>718</v>
      </c>
      <c r="C176" s="133" t="s">
        <v>719</v>
      </c>
      <c r="D176" s="134" t="s">
        <v>720</v>
      </c>
      <c r="E176" s="58" t="s">
        <v>721</v>
      </c>
      <c r="F176" s="59" t="s">
        <v>22</v>
      </c>
      <c r="G176" s="60" t="s">
        <v>23</v>
      </c>
      <c r="H176" s="60" t="s">
        <v>24</v>
      </c>
      <c r="I176" s="61" t="s">
        <v>722</v>
      </c>
      <c r="J176" s="155"/>
      <c r="K176" s="63">
        <v>1</v>
      </c>
      <c r="L176" s="64"/>
      <c r="M176" s="65"/>
    </row>
    <row r="177" spans="1:13" ht="18" customHeight="1">
      <c r="A177" s="66"/>
      <c r="B177" s="67" t="s">
        <v>723</v>
      </c>
      <c r="C177" s="258" t="s">
        <v>724</v>
      </c>
      <c r="D177" s="69" t="s">
        <v>725</v>
      </c>
      <c r="E177" s="70" t="s">
        <v>235</v>
      </c>
      <c r="F177" s="71" t="s">
        <v>47</v>
      </c>
      <c r="G177" s="72" t="s">
        <v>23</v>
      </c>
      <c r="H177" s="72" t="s">
        <v>24</v>
      </c>
      <c r="I177" s="73" t="s">
        <v>726</v>
      </c>
      <c r="J177" s="167"/>
      <c r="K177" s="75">
        <v>1</v>
      </c>
      <c r="L177" s="76"/>
      <c r="M177" s="259"/>
    </row>
    <row r="178" spans="1:13" ht="18" customHeight="1">
      <c r="A178" s="252"/>
      <c r="B178" s="148" t="s">
        <v>727</v>
      </c>
      <c r="C178" s="260" t="s">
        <v>728</v>
      </c>
      <c r="D178" s="261" t="s">
        <v>729</v>
      </c>
      <c r="E178" s="58" t="s">
        <v>380</v>
      </c>
      <c r="F178" s="262"/>
      <c r="G178" s="60" t="s">
        <v>23</v>
      </c>
      <c r="H178" s="60" t="s">
        <v>24</v>
      </c>
      <c r="I178" s="263"/>
      <c r="J178" s="264"/>
      <c r="K178" s="64"/>
      <c r="L178" s="63">
        <v>1</v>
      </c>
      <c r="M178" s="265"/>
    </row>
    <row r="179" spans="1:13" ht="32" customHeight="1">
      <c r="A179" s="66"/>
      <c r="B179" s="226" t="s">
        <v>730</v>
      </c>
      <c r="C179" s="266" t="s">
        <v>731</v>
      </c>
      <c r="D179" s="132" t="s">
        <v>732</v>
      </c>
      <c r="E179" s="228" t="s">
        <v>216</v>
      </c>
      <c r="F179" s="71" t="s">
        <v>47</v>
      </c>
      <c r="G179" s="72" t="s">
        <v>23</v>
      </c>
      <c r="H179" s="72" t="s">
        <v>348</v>
      </c>
      <c r="I179" s="229" t="s">
        <v>733</v>
      </c>
      <c r="J179" s="89" t="s">
        <v>734</v>
      </c>
      <c r="K179" s="75">
        <v>1</v>
      </c>
      <c r="L179" s="76"/>
      <c r="M179" s="267"/>
    </row>
    <row r="180" spans="1:13" ht="31.5" customHeight="1">
      <c r="A180" s="54"/>
      <c r="B180" s="209" t="s">
        <v>735</v>
      </c>
      <c r="C180" s="230" t="s">
        <v>736</v>
      </c>
      <c r="D180" s="134" t="s">
        <v>737</v>
      </c>
      <c r="E180" s="211" t="s">
        <v>216</v>
      </c>
      <c r="F180" s="59" t="s">
        <v>22</v>
      </c>
      <c r="G180" s="60" t="s">
        <v>23</v>
      </c>
      <c r="H180" s="60" t="s">
        <v>348</v>
      </c>
      <c r="I180" s="212" t="s">
        <v>738</v>
      </c>
      <c r="J180" s="166" t="s">
        <v>739</v>
      </c>
      <c r="K180" s="129">
        <v>1</v>
      </c>
      <c r="L180" s="64"/>
      <c r="M180" s="65"/>
    </row>
    <row r="181" spans="1:13" ht="30.75" customHeight="1">
      <c r="A181" s="66"/>
      <c r="B181" s="226" t="s">
        <v>740</v>
      </c>
      <c r="C181" s="227" t="s">
        <v>741</v>
      </c>
      <c r="D181" s="132" t="s">
        <v>742</v>
      </c>
      <c r="E181" s="228" t="s">
        <v>216</v>
      </c>
      <c r="F181" s="71" t="s">
        <v>22</v>
      </c>
      <c r="G181" s="72" t="s">
        <v>23</v>
      </c>
      <c r="H181" s="72" t="s">
        <v>348</v>
      </c>
      <c r="I181" s="229" t="s">
        <v>743</v>
      </c>
      <c r="J181" s="89" t="s">
        <v>744</v>
      </c>
      <c r="K181" s="90">
        <v>1</v>
      </c>
      <c r="L181" s="76"/>
      <c r="M181" s="77"/>
    </row>
    <row r="182" spans="1:13" ht="18" customHeight="1">
      <c r="A182" s="54"/>
      <c r="B182" s="55"/>
      <c r="C182" s="133" t="s">
        <v>745</v>
      </c>
      <c r="D182" s="134" t="s">
        <v>746</v>
      </c>
      <c r="E182" s="58" t="s">
        <v>216</v>
      </c>
      <c r="F182" s="268"/>
      <c r="G182" s="60" t="s">
        <v>23</v>
      </c>
      <c r="H182" s="60" t="s">
        <v>222</v>
      </c>
      <c r="I182" s="61"/>
      <c r="J182" s="155"/>
      <c r="K182" s="129">
        <v>1</v>
      </c>
      <c r="L182" s="64"/>
      <c r="M182" s="65"/>
    </row>
    <row r="183" spans="1:13" ht="18" customHeight="1">
      <c r="A183" s="257"/>
      <c r="B183" s="67" t="s">
        <v>747</v>
      </c>
      <c r="C183" s="131" t="s">
        <v>748</v>
      </c>
      <c r="D183" s="132" t="s">
        <v>749</v>
      </c>
      <c r="E183" s="70" t="s">
        <v>461</v>
      </c>
      <c r="F183" s="71" t="s">
        <v>22</v>
      </c>
      <c r="G183" s="72" t="s">
        <v>23</v>
      </c>
      <c r="H183" s="72" t="s">
        <v>222</v>
      </c>
      <c r="I183" s="73" t="s">
        <v>750</v>
      </c>
      <c r="J183" s="89" t="s">
        <v>717</v>
      </c>
      <c r="K183" s="90">
        <v>1</v>
      </c>
      <c r="L183" s="76"/>
      <c r="M183" s="77"/>
    </row>
    <row r="184" spans="1:13" ht="28.5" customHeight="1">
      <c r="A184" s="54"/>
      <c r="B184" s="55" t="s">
        <v>751</v>
      </c>
      <c r="C184" s="133" t="s">
        <v>752</v>
      </c>
      <c r="D184" s="134" t="s">
        <v>753</v>
      </c>
      <c r="E184" s="58" t="s">
        <v>258</v>
      </c>
      <c r="F184" s="59" t="s">
        <v>22</v>
      </c>
      <c r="G184" s="60" t="s">
        <v>23</v>
      </c>
      <c r="H184" s="60" t="s">
        <v>24</v>
      </c>
      <c r="I184" s="61" t="s">
        <v>754</v>
      </c>
      <c r="J184" s="155"/>
      <c r="K184" s="63">
        <v>1</v>
      </c>
      <c r="L184" s="64"/>
      <c r="M184" s="65"/>
    </row>
    <row r="185" spans="1:13" ht="18" customHeight="1">
      <c r="A185" s="66"/>
      <c r="B185" s="67" t="s">
        <v>755</v>
      </c>
      <c r="C185" s="131" t="s">
        <v>756</v>
      </c>
      <c r="D185" s="132" t="s">
        <v>757</v>
      </c>
      <c r="E185" s="70" t="s">
        <v>461</v>
      </c>
      <c r="F185" s="71" t="s">
        <v>129</v>
      </c>
      <c r="G185" s="97"/>
      <c r="H185" s="97"/>
      <c r="I185" s="73"/>
      <c r="J185" s="89" t="s">
        <v>39</v>
      </c>
      <c r="K185" s="76"/>
      <c r="L185" s="90">
        <v>1</v>
      </c>
      <c r="M185" s="77"/>
    </row>
    <row r="186" spans="1:13" ht="18" customHeight="1">
      <c r="A186" s="54"/>
      <c r="B186" s="55" t="s">
        <v>758</v>
      </c>
      <c r="C186" s="133" t="s">
        <v>759</v>
      </c>
      <c r="D186" s="134" t="s">
        <v>760</v>
      </c>
      <c r="E186" s="58" t="s">
        <v>380</v>
      </c>
      <c r="F186" s="59" t="s">
        <v>85</v>
      </c>
      <c r="G186" s="60" t="s">
        <v>23</v>
      </c>
      <c r="H186" s="60" t="s">
        <v>222</v>
      </c>
      <c r="I186" s="61" t="s">
        <v>761</v>
      </c>
      <c r="J186" s="166" t="s">
        <v>762</v>
      </c>
      <c r="K186" s="128"/>
      <c r="L186" s="129">
        <v>1</v>
      </c>
      <c r="M186" s="65"/>
    </row>
    <row r="187" spans="1:13" ht="18" customHeight="1">
      <c r="A187" s="66"/>
      <c r="B187" s="67" t="s">
        <v>763</v>
      </c>
      <c r="C187" s="131" t="s">
        <v>764</v>
      </c>
      <c r="D187" s="132" t="s">
        <v>765</v>
      </c>
      <c r="E187" s="70" t="s">
        <v>253</v>
      </c>
      <c r="F187" s="71" t="s">
        <v>22</v>
      </c>
      <c r="G187" s="72" t="s">
        <v>23</v>
      </c>
      <c r="H187" s="72" t="s">
        <v>24</v>
      </c>
      <c r="I187" s="73" t="s">
        <v>766</v>
      </c>
      <c r="J187" s="167"/>
      <c r="K187" s="76"/>
      <c r="L187" s="75">
        <v>1</v>
      </c>
      <c r="M187" s="77"/>
    </row>
    <row r="188" spans="1:13" ht="18" customHeight="1">
      <c r="A188" s="66"/>
      <c r="B188" s="67" t="s">
        <v>767</v>
      </c>
      <c r="C188" s="131" t="s">
        <v>768</v>
      </c>
      <c r="D188" s="132" t="s">
        <v>769</v>
      </c>
      <c r="E188" s="70" t="s">
        <v>253</v>
      </c>
      <c r="F188" s="71" t="s">
        <v>22</v>
      </c>
      <c r="G188" s="72" t="s">
        <v>23</v>
      </c>
      <c r="H188" s="72" t="s">
        <v>24</v>
      </c>
      <c r="I188" s="73" t="s">
        <v>770</v>
      </c>
      <c r="J188" s="167"/>
      <c r="K188" s="76"/>
      <c r="L188" s="75">
        <v>1</v>
      </c>
      <c r="M188" s="77"/>
    </row>
    <row r="189" spans="1:13" ht="18" customHeight="1">
      <c r="A189" s="252"/>
      <c r="B189" s="55" t="s">
        <v>771</v>
      </c>
      <c r="C189" s="133" t="s">
        <v>772</v>
      </c>
      <c r="D189" s="134" t="s">
        <v>773</v>
      </c>
      <c r="E189" s="58" t="s">
        <v>253</v>
      </c>
      <c r="F189" s="59" t="s">
        <v>22</v>
      </c>
      <c r="G189" s="60" t="s">
        <v>23</v>
      </c>
      <c r="H189" s="60" t="s">
        <v>24</v>
      </c>
      <c r="I189" s="61" t="s">
        <v>774</v>
      </c>
      <c r="J189" s="155"/>
      <c r="K189" s="63">
        <v>1</v>
      </c>
      <c r="L189" s="64"/>
      <c r="M189" s="65"/>
    </row>
    <row r="190" spans="1:13" ht="18" customHeight="1">
      <c r="A190" s="66"/>
      <c r="B190" s="67" t="s">
        <v>775</v>
      </c>
      <c r="C190" s="131" t="s">
        <v>776</v>
      </c>
      <c r="D190" s="132" t="s">
        <v>777</v>
      </c>
      <c r="E190" s="70" t="s">
        <v>253</v>
      </c>
      <c r="F190" s="71" t="s">
        <v>129</v>
      </c>
      <c r="G190" s="72" t="s">
        <v>23</v>
      </c>
      <c r="H190" s="72" t="s">
        <v>24</v>
      </c>
      <c r="I190" s="73" t="s">
        <v>778</v>
      </c>
      <c r="J190" s="89" t="s">
        <v>779</v>
      </c>
      <c r="K190" s="75">
        <v>1</v>
      </c>
      <c r="L190" s="76"/>
      <c r="M190" s="77"/>
    </row>
    <row r="191" spans="1:13" ht="27.5" customHeight="1">
      <c r="A191" s="54"/>
      <c r="B191" s="55" t="s">
        <v>780</v>
      </c>
      <c r="C191" s="133" t="s">
        <v>781</v>
      </c>
      <c r="D191" s="134" t="s">
        <v>782</v>
      </c>
      <c r="E191" s="58" t="s">
        <v>783</v>
      </c>
      <c r="F191" s="59" t="s">
        <v>22</v>
      </c>
      <c r="G191" s="60" t="s">
        <v>23</v>
      </c>
      <c r="H191" s="60" t="s">
        <v>24</v>
      </c>
      <c r="I191" s="61" t="s">
        <v>784</v>
      </c>
      <c r="J191" s="84" t="s">
        <v>785</v>
      </c>
      <c r="K191" s="63">
        <v>1</v>
      </c>
      <c r="L191" s="64"/>
      <c r="M191" s="65"/>
    </row>
    <row r="192" spans="1:13" ht="18" customHeight="1">
      <c r="A192" s="257"/>
      <c r="B192" s="67" t="s">
        <v>786</v>
      </c>
      <c r="C192" s="131" t="s">
        <v>787</v>
      </c>
      <c r="D192" s="132" t="s">
        <v>788</v>
      </c>
      <c r="E192" s="70" t="s">
        <v>380</v>
      </c>
      <c r="F192" s="71" t="s">
        <v>129</v>
      </c>
      <c r="G192" s="72" t="s">
        <v>23</v>
      </c>
      <c r="H192" s="72" t="s">
        <v>24</v>
      </c>
      <c r="I192" s="73" t="s">
        <v>789</v>
      </c>
      <c r="J192" s="167"/>
      <c r="K192" s="75">
        <v>1</v>
      </c>
      <c r="L192" s="76"/>
      <c r="M192" s="77"/>
    </row>
    <row r="193" spans="1:13" ht="18" customHeight="1">
      <c r="A193" s="54"/>
      <c r="B193" s="209" t="s">
        <v>790</v>
      </c>
      <c r="C193" s="230" t="s">
        <v>791</v>
      </c>
      <c r="D193" s="134" t="s">
        <v>792</v>
      </c>
      <c r="E193" s="211" t="s">
        <v>216</v>
      </c>
      <c r="F193" s="59" t="s">
        <v>47</v>
      </c>
      <c r="G193" s="60" t="s">
        <v>23</v>
      </c>
      <c r="H193" s="60" t="s">
        <v>24</v>
      </c>
      <c r="I193" s="212" t="s">
        <v>793</v>
      </c>
      <c r="J193" s="166" t="s">
        <v>794</v>
      </c>
      <c r="K193" s="63">
        <v>1</v>
      </c>
      <c r="L193" s="64"/>
      <c r="M193" s="65"/>
    </row>
    <row r="194" spans="1:13" ht="18" customHeight="1">
      <c r="A194" s="257"/>
      <c r="B194" s="67" t="s">
        <v>795</v>
      </c>
      <c r="C194" s="131" t="s">
        <v>796</v>
      </c>
      <c r="D194" s="132" t="s">
        <v>797</v>
      </c>
      <c r="E194" s="70" t="s">
        <v>798</v>
      </c>
      <c r="F194" s="71" t="s">
        <v>22</v>
      </c>
      <c r="G194" s="72" t="s">
        <v>23</v>
      </c>
      <c r="H194" s="72" t="s">
        <v>24</v>
      </c>
      <c r="I194" s="73"/>
      <c r="J194" s="167"/>
      <c r="K194" s="75">
        <v>1</v>
      </c>
      <c r="L194" s="76"/>
      <c r="M194" s="77"/>
    </row>
    <row r="195" spans="1:13" ht="18" customHeight="1">
      <c r="A195" s="54"/>
      <c r="B195" s="55" t="s">
        <v>799</v>
      </c>
      <c r="C195" s="133" t="s">
        <v>800</v>
      </c>
      <c r="D195" s="134" t="s">
        <v>801</v>
      </c>
      <c r="E195" s="58" t="s">
        <v>545</v>
      </c>
      <c r="F195" s="59" t="s">
        <v>22</v>
      </c>
      <c r="G195" s="60" t="s">
        <v>23</v>
      </c>
      <c r="H195" s="60" t="s">
        <v>24</v>
      </c>
      <c r="I195" s="61" t="s">
        <v>802</v>
      </c>
      <c r="J195" s="155"/>
      <c r="K195" s="63">
        <v>1</v>
      </c>
      <c r="L195" s="64"/>
      <c r="M195" s="65"/>
    </row>
    <row r="196" spans="1:13" ht="18" customHeight="1">
      <c r="A196" s="257"/>
      <c r="B196" s="67" t="s">
        <v>803</v>
      </c>
      <c r="C196" s="131" t="s">
        <v>804</v>
      </c>
      <c r="D196" s="132" t="s">
        <v>805</v>
      </c>
      <c r="E196" s="70" t="s">
        <v>545</v>
      </c>
      <c r="F196" s="71" t="s">
        <v>400</v>
      </c>
      <c r="G196" s="97"/>
      <c r="H196" s="97"/>
      <c r="I196" s="73"/>
      <c r="J196" s="89" t="s">
        <v>163</v>
      </c>
      <c r="K196" s="76"/>
      <c r="L196" s="76"/>
      <c r="M196" s="168">
        <v>1</v>
      </c>
    </row>
    <row r="197" spans="1:13" ht="28.75" customHeight="1">
      <c r="A197" s="54"/>
      <c r="B197" s="209" t="s">
        <v>806</v>
      </c>
      <c r="C197" s="230" t="s">
        <v>807</v>
      </c>
      <c r="D197" s="134" t="s">
        <v>808</v>
      </c>
      <c r="E197" s="211" t="s">
        <v>216</v>
      </c>
      <c r="F197" s="59" t="s">
        <v>22</v>
      </c>
      <c r="G197" s="60" t="s">
        <v>23</v>
      </c>
      <c r="H197" s="60" t="s">
        <v>24</v>
      </c>
      <c r="I197" s="212" t="s">
        <v>809</v>
      </c>
      <c r="J197" s="155"/>
      <c r="K197" s="63">
        <v>1</v>
      </c>
      <c r="L197" s="64"/>
      <c r="M197" s="65"/>
    </row>
    <row r="198" spans="1:13" ht="18" customHeight="1">
      <c r="A198" s="257"/>
      <c r="B198" s="67" t="s">
        <v>810</v>
      </c>
      <c r="C198" s="131" t="s">
        <v>811</v>
      </c>
      <c r="D198" s="132" t="s">
        <v>812</v>
      </c>
      <c r="E198" s="70" t="s">
        <v>380</v>
      </c>
      <c r="F198" s="71" t="s">
        <v>22</v>
      </c>
      <c r="G198" s="72" t="s">
        <v>23</v>
      </c>
      <c r="H198" s="72" t="s">
        <v>24</v>
      </c>
      <c r="I198" s="73" t="s">
        <v>813</v>
      </c>
      <c r="J198" s="167"/>
      <c r="K198" s="75">
        <v>1</v>
      </c>
      <c r="L198" s="76"/>
      <c r="M198" s="77"/>
    </row>
    <row r="199" spans="1:13" ht="18" customHeight="1">
      <c r="A199" s="54"/>
      <c r="B199" s="55" t="s">
        <v>814</v>
      </c>
      <c r="C199" s="269" t="s">
        <v>815</v>
      </c>
      <c r="D199" s="134" t="s">
        <v>816</v>
      </c>
      <c r="E199" s="270" t="s">
        <v>216</v>
      </c>
      <c r="F199" s="59" t="s">
        <v>47</v>
      </c>
      <c r="G199" s="60" t="s">
        <v>23</v>
      </c>
      <c r="H199" s="60" t="s">
        <v>222</v>
      </c>
      <c r="I199" s="271" t="s">
        <v>817</v>
      </c>
      <c r="J199" s="166" t="s">
        <v>358</v>
      </c>
      <c r="K199" s="128"/>
      <c r="L199" s="129">
        <v>1</v>
      </c>
      <c r="M199" s="65"/>
    </row>
    <row r="200" spans="1:13" ht="18" customHeight="1">
      <c r="A200" s="257"/>
      <c r="B200" s="67" t="s">
        <v>818</v>
      </c>
      <c r="C200" s="131" t="s">
        <v>819</v>
      </c>
      <c r="D200" s="132" t="s">
        <v>820</v>
      </c>
      <c r="E200" s="70" t="s">
        <v>216</v>
      </c>
      <c r="F200" s="71" t="s">
        <v>22</v>
      </c>
      <c r="G200" s="72" t="s">
        <v>23</v>
      </c>
      <c r="H200" s="72" t="s">
        <v>24</v>
      </c>
      <c r="I200" s="73" t="s">
        <v>821</v>
      </c>
      <c r="J200" s="167"/>
      <c r="K200" s="75">
        <v>1</v>
      </c>
      <c r="L200" s="76"/>
      <c r="M200" s="77"/>
    </row>
    <row r="201" spans="1:13" ht="18" customHeight="1">
      <c r="A201" s="54"/>
      <c r="B201" s="55" t="s">
        <v>822</v>
      </c>
      <c r="C201" s="269" t="s">
        <v>823</v>
      </c>
      <c r="D201" s="134" t="s">
        <v>824</v>
      </c>
      <c r="E201" s="270" t="s">
        <v>301</v>
      </c>
      <c r="F201" s="59" t="s">
        <v>47</v>
      </c>
      <c r="G201" s="60" t="s">
        <v>23</v>
      </c>
      <c r="H201" s="60" t="s">
        <v>24</v>
      </c>
      <c r="I201" s="61" t="s">
        <v>825</v>
      </c>
      <c r="J201" s="166" t="s">
        <v>826</v>
      </c>
      <c r="K201" s="63">
        <v>1</v>
      </c>
      <c r="L201" s="64"/>
      <c r="M201" s="65"/>
    </row>
    <row r="202" spans="1:13" ht="18" customHeight="1">
      <c r="A202" s="257"/>
      <c r="B202" s="67" t="s">
        <v>827</v>
      </c>
      <c r="C202" s="272" t="s">
        <v>828</v>
      </c>
      <c r="D202" s="132" t="s">
        <v>829</v>
      </c>
      <c r="E202" s="273" t="s">
        <v>301</v>
      </c>
      <c r="F202" s="71" t="s">
        <v>129</v>
      </c>
      <c r="G202" s="72" t="s">
        <v>23</v>
      </c>
      <c r="H202" s="72" t="s">
        <v>222</v>
      </c>
      <c r="I202" s="274" t="s">
        <v>830</v>
      </c>
      <c r="J202" s="89" t="s">
        <v>831</v>
      </c>
      <c r="K202" s="90">
        <v>1</v>
      </c>
      <c r="L202" s="76"/>
      <c r="M202" s="77"/>
    </row>
    <row r="203" spans="1:13" ht="18" customHeight="1">
      <c r="A203" s="252"/>
      <c r="B203" s="55" t="s">
        <v>832</v>
      </c>
      <c r="C203" s="133" t="s">
        <v>833</v>
      </c>
      <c r="D203" s="134" t="s">
        <v>834</v>
      </c>
      <c r="E203" s="58" t="s">
        <v>258</v>
      </c>
      <c r="F203" s="59" t="s">
        <v>22</v>
      </c>
      <c r="G203" s="60" t="s">
        <v>23</v>
      </c>
      <c r="H203" s="60" t="s">
        <v>24</v>
      </c>
      <c r="I203" s="61" t="s">
        <v>835</v>
      </c>
      <c r="J203" s="155"/>
      <c r="K203" s="63">
        <v>1</v>
      </c>
      <c r="L203" s="64"/>
      <c r="M203" s="65"/>
    </row>
    <row r="204" spans="1:13" ht="18" customHeight="1">
      <c r="A204" s="257"/>
      <c r="B204" s="67" t="s">
        <v>836</v>
      </c>
      <c r="C204" s="131" t="s">
        <v>837</v>
      </c>
      <c r="D204" s="132" t="s">
        <v>838</v>
      </c>
      <c r="E204" s="70" t="s">
        <v>271</v>
      </c>
      <c r="F204" s="59" t="s">
        <v>22</v>
      </c>
      <c r="G204" s="60" t="s">
        <v>23</v>
      </c>
      <c r="H204" s="72" t="s">
        <v>222</v>
      </c>
      <c r="I204" s="73" t="s">
        <v>839</v>
      </c>
      <c r="J204" s="167"/>
      <c r="K204" s="90">
        <v>1</v>
      </c>
      <c r="L204" s="76"/>
      <c r="M204" s="77"/>
    </row>
    <row r="205" spans="1:13" ht="18" customHeight="1">
      <c r="A205" s="252"/>
      <c r="B205" s="55" t="s">
        <v>840</v>
      </c>
      <c r="C205" s="133" t="s">
        <v>841</v>
      </c>
      <c r="D205" s="134" t="s">
        <v>842</v>
      </c>
      <c r="E205" s="58" t="s">
        <v>843</v>
      </c>
      <c r="F205" s="59" t="s">
        <v>22</v>
      </c>
      <c r="G205" s="60" t="s">
        <v>23</v>
      </c>
      <c r="H205" s="60" t="s">
        <v>24</v>
      </c>
      <c r="I205" s="61" t="s">
        <v>844</v>
      </c>
      <c r="J205" s="155"/>
      <c r="K205" s="63">
        <v>1</v>
      </c>
      <c r="L205" s="64"/>
      <c r="M205" s="65"/>
    </row>
    <row r="206" spans="1:13" ht="33" customHeight="1">
      <c r="A206" s="257"/>
      <c r="B206" s="226" t="s">
        <v>845</v>
      </c>
      <c r="C206" s="227" t="s">
        <v>846</v>
      </c>
      <c r="D206" s="132" t="s">
        <v>847</v>
      </c>
      <c r="E206" s="228" t="s">
        <v>221</v>
      </c>
      <c r="F206" s="71" t="s">
        <v>47</v>
      </c>
      <c r="G206" s="72" t="s">
        <v>23</v>
      </c>
      <c r="H206" s="72" t="s">
        <v>222</v>
      </c>
      <c r="I206" s="229" t="s">
        <v>848</v>
      </c>
      <c r="J206" s="89" t="s">
        <v>849</v>
      </c>
      <c r="K206" s="90">
        <v>1</v>
      </c>
      <c r="L206" s="76"/>
      <c r="M206" s="77"/>
    </row>
    <row r="207" spans="1:13" ht="18" customHeight="1">
      <c r="A207" s="252"/>
      <c r="B207" s="209" t="s">
        <v>850</v>
      </c>
      <c r="C207" s="230" t="s">
        <v>851</v>
      </c>
      <c r="D207" s="134" t="s">
        <v>852</v>
      </c>
      <c r="E207" s="211" t="s">
        <v>221</v>
      </c>
      <c r="F207" s="59" t="s">
        <v>22</v>
      </c>
      <c r="G207" s="60" t="s">
        <v>23</v>
      </c>
      <c r="H207" s="60" t="s">
        <v>222</v>
      </c>
      <c r="I207" s="212" t="s">
        <v>853</v>
      </c>
      <c r="J207" s="184" t="s">
        <v>854</v>
      </c>
      <c r="K207" s="129">
        <v>1</v>
      </c>
      <c r="L207" s="64"/>
      <c r="M207" s="65"/>
    </row>
    <row r="208" spans="1:13" ht="18" customHeight="1">
      <c r="A208" s="257"/>
      <c r="B208" s="226" t="s">
        <v>855</v>
      </c>
      <c r="C208" s="227" t="s">
        <v>856</v>
      </c>
      <c r="D208" s="132" t="s">
        <v>857</v>
      </c>
      <c r="E208" s="228" t="s">
        <v>221</v>
      </c>
      <c r="F208" s="71" t="s">
        <v>22</v>
      </c>
      <c r="G208" s="72" t="s">
        <v>23</v>
      </c>
      <c r="H208" s="72" t="s">
        <v>222</v>
      </c>
      <c r="I208" s="229" t="s">
        <v>858</v>
      </c>
      <c r="J208" s="89"/>
      <c r="K208" s="90">
        <v>1</v>
      </c>
      <c r="L208" s="76"/>
      <c r="M208" s="77"/>
    </row>
    <row r="209" spans="1:13" ht="18" customHeight="1">
      <c r="A209" s="257"/>
      <c r="B209" s="226" t="s">
        <v>859</v>
      </c>
      <c r="C209" s="227" t="s">
        <v>860</v>
      </c>
      <c r="D209" s="132" t="s">
        <v>861</v>
      </c>
      <c r="E209" s="228" t="s">
        <v>221</v>
      </c>
      <c r="F209" s="71" t="s">
        <v>22</v>
      </c>
      <c r="G209" s="72" t="s">
        <v>23</v>
      </c>
      <c r="H209" s="72" t="s">
        <v>222</v>
      </c>
      <c r="I209" s="229" t="s">
        <v>862</v>
      </c>
      <c r="J209" s="89" t="s">
        <v>358</v>
      </c>
      <c r="K209" s="90">
        <v>1</v>
      </c>
      <c r="L209" s="76"/>
      <c r="M209" s="77"/>
    </row>
    <row r="210" spans="1:13" ht="18" customHeight="1">
      <c r="A210" s="252"/>
      <c r="B210" s="209" t="s">
        <v>863</v>
      </c>
      <c r="C210" s="230" t="s">
        <v>864</v>
      </c>
      <c r="D210" s="134" t="s">
        <v>865</v>
      </c>
      <c r="E210" s="211" t="s">
        <v>221</v>
      </c>
      <c r="F210" s="59" t="s">
        <v>22</v>
      </c>
      <c r="G210" s="60" t="s">
        <v>23</v>
      </c>
      <c r="H210" s="60" t="s">
        <v>222</v>
      </c>
      <c r="I210" s="212" t="s">
        <v>866</v>
      </c>
      <c r="J210" s="166"/>
      <c r="K210" s="129">
        <v>1</v>
      </c>
      <c r="L210" s="64"/>
      <c r="M210" s="65"/>
    </row>
    <row r="211" spans="1:13" ht="18" customHeight="1">
      <c r="A211" s="257"/>
      <c r="B211" s="226" t="s">
        <v>867</v>
      </c>
      <c r="C211" s="227" t="s">
        <v>868</v>
      </c>
      <c r="D211" s="132" t="s">
        <v>869</v>
      </c>
      <c r="E211" s="228" t="s">
        <v>221</v>
      </c>
      <c r="F211" s="71" t="s">
        <v>22</v>
      </c>
      <c r="G211" s="72" t="s">
        <v>23</v>
      </c>
      <c r="H211" s="72" t="s">
        <v>222</v>
      </c>
      <c r="I211" s="229" t="s">
        <v>870</v>
      </c>
      <c r="J211" s="89" t="s">
        <v>53</v>
      </c>
      <c r="K211" s="90">
        <v>1</v>
      </c>
      <c r="L211" s="76"/>
      <c r="M211" s="77"/>
    </row>
    <row r="212" spans="1:13" ht="18" customHeight="1">
      <c r="A212" s="252"/>
      <c r="B212" s="209" t="s">
        <v>871</v>
      </c>
      <c r="C212" s="230" t="s">
        <v>872</v>
      </c>
      <c r="D212" s="134" t="s">
        <v>873</v>
      </c>
      <c r="E212" s="211" t="s">
        <v>221</v>
      </c>
      <c r="F212" s="59" t="s">
        <v>22</v>
      </c>
      <c r="G212" s="60" t="s">
        <v>23</v>
      </c>
      <c r="H212" s="60" t="s">
        <v>222</v>
      </c>
      <c r="I212" s="212" t="s">
        <v>874</v>
      </c>
      <c r="J212" s="155"/>
      <c r="K212" s="129">
        <v>1</v>
      </c>
      <c r="L212" s="64"/>
      <c r="M212" s="65"/>
    </row>
    <row r="213" spans="1:13" ht="18" customHeight="1">
      <c r="A213" s="257"/>
      <c r="B213" s="67" t="s">
        <v>875</v>
      </c>
      <c r="C213" s="131" t="s">
        <v>876</v>
      </c>
      <c r="D213" s="132" t="s">
        <v>877</v>
      </c>
      <c r="E213" s="70" t="s">
        <v>843</v>
      </c>
      <c r="F213" s="71" t="s">
        <v>22</v>
      </c>
      <c r="G213" s="72" t="s">
        <v>23</v>
      </c>
      <c r="H213" s="72" t="s">
        <v>24</v>
      </c>
      <c r="I213" s="73" t="s">
        <v>878</v>
      </c>
      <c r="J213" s="167"/>
      <c r="K213" s="75">
        <v>1</v>
      </c>
      <c r="L213" s="76"/>
      <c r="M213" s="77"/>
    </row>
    <row r="214" spans="1:13" ht="18" customHeight="1">
      <c r="A214" s="252"/>
      <c r="B214" s="55" t="s">
        <v>879</v>
      </c>
      <c r="C214" s="133" t="s">
        <v>880</v>
      </c>
      <c r="D214" s="134" t="s">
        <v>881</v>
      </c>
      <c r="E214" s="58" t="s">
        <v>276</v>
      </c>
      <c r="F214" s="59" t="s">
        <v>22</v>
      </c>
      <c r="G214" s="60" t="s">
        <v>23</v>
      </c>
      <c r="H214" s="60" t="s">
        <v>24</v>
      </c>
      <c r="I214" s="61" t="s">
        <v>882</v>
      </c>
      <c r="J214" s="155"/>
      <c r="K214" s="63">
        <v>1</v>
      </c>
      <c r="L214" s="64"/>
      <c r="M214" s="65"/>
    </row>
    <row r="215" spans="1:13" ht="18" customHeight="1">
      <c r="A215" s="257"/>
      <c r="B215" s="67" t="s">
        <v>883</v>
      </c>
      <c r="C215" s="131" t="s">
        <v>884</v>
      </c>
      <c r="D215" s="132" t="s">
        <v>885</v>
      </c>
      <c r="E215" s="70" t="s">
        <v>314</v>
      </c>
      <c r="F215" s="71" t="s">
        <v>22</v>
      </c>
      <c r="G215" s="72" t="s">
        <v>23</v>
      </c>
      <c r="H215" s="72" t="s">
        <v>222</v>
      </c>
      <c r="I215" s="73" t="s">
        <v>886</v>
      </c>
      <c r="J215" s="167"/>
      <c r="K215" s="75">
        <v>1</v>
      </c>
      <c r="L215" s="76"/>
      <c r="M215" s="77"/>
    </row>
    <row r="216" spans="1:13" ht="18" customHeight="1">
      <c r="A216" s="54"/>
      <c r="B216" s="55" t="s">
        <v>887</v>
      </c>
      <c r="C216" s="133" t="s">
        <v>888</v>
      </c>
      <c r="D216" s="134" t="s">
        <v>889</v>
      </c>
      <c r="E216" s="58" t="s">
        <v>271</v>
      </c>
      <c r="F216" s="59" t="s">
        <v>47</v>
      </c>
      <c r="G216" s="60" t="s">
        <v>23</v>
      </c>
      <c r="H216" s="60" t="s">
        <v>24</v>
      </c>
      <c r="I216" s="61" t="s">
        <v>890</v>
      </c>
      <c r="J216" s="166" t="s">
        <v>891</v>
      </c>
      <c r="K216" s="129">
        <v>1</v>
      </c>
      <c r="L216" s="64"/>
      <c r="M216" s="65"/>
    </row>
    <row r="217" spans="1:13" ht="18" customHeight="1">
      <c r="A217" s="257"/>
      <c r="B217" s="67" t="s">
        <v>892</v>
      </c>
      <c r="C217" s="131" t="s">
        <v>893</v>
      </c>
      <c r="D217" s="275" t="s">
        <v>894</v>
      </c>
      <c r="E217" s="70" t="s">
        <v>216</v>
      </c>
      <c r="F217" s="71" t="s">
        <v>22</v>
      </c>
      <c r="G217" s="72" t="s">
        <v>23</v>
      </c>
      <c r="H217" s="72" t="s">
        <v>222</v>
      </c>
      <c r="I217" s="73" t="s">
        <v>895</v>
      </c>
      <c r="J217" s="89" t="s">
        <v>896</v>
      </c>
      <c r="K217" s="90">
        <v>1</v>
      </c>
      <c r="L217" s="76"/>
      <c r="M217" s="77"/>
    </row>
    <row r="218" spans="1:13" ht="18" customHeight="1">
      <c r="A218" s="252"/>
      <c r="B218" s="55" t="s">
        <v>897</v>
      </c>
      <c r="C218" s="133" t="s">
        <v>898</v>
      </c>
      <c r="D218" s="134" t="s">
        <v>899</v>
      </c>
      <c r="E218" s="58" t="s">
        <v>900</v>
      </c>
      <c r="F218" s="59" t="s">
        <v>22</v>
      </c>
      <c r="G218" s="60" t="s">
        <v>23</v>
      </c>
      <c r="H218" s="60" t="s">
        <v>24</v>
      </c>
      <c r="I218" s="61" t="s">
        <v>901</v>
      </c>
      <c r="J218" s="155"/>
      <c r="K218" s="64"/>
      <c r="L218" s="63">
        <v>1</v>
      </c>
      <c r="M218" s="65"/>
    </row>
    <row r="219" spans="1:13" ht="18" customHeight="1">
      <c r="A219" s="257"/>
      <c r="B219" s="67" t="s">
        <v>902</v>
      </c>
      <c r="C219" s="131" t="s">
        <v>903</v>
      </c>
      <c r="D219" s="132" t="s">
        <v>904</v>
      </c>
      <c r="E219" s="70" t="s">
        <v>385</v>
      </c>
      <c r="F219" s="71" t="s">
        <v>47</v>
      </c>
      <c r="G219" s="72" t="s">
        <v>23</v>
      </c>
      <c r="H219" s="72" t="s">
        <v>24</v>
      </c>
      <c r="I219" s="73" t="s">
        <v>905</v>
      </c>
      <c r="J219" s="89" t="s">
        <v>163</v>
      </c>
      <c r="K219" s="76"/>
      <c r="L219" s="76"/>
      <c r="M219" s="168">
        <v>1</v>
      </c>
    </row>
    <row r="220" spans="1:13" ht="18" customHeight="1">
      <c r="A220" s="252"/>
      <c r="B220" s="55" t="s">
        <v>906</v>
      </c>
      <c r="C220" s="133" t="s">
        <v>907</v>
      </c>
      <c r="D220" s="134" t="s">
        <v>908</v>
      </c>
      <c r="E220" s="58" t="s">
        <v>221</v>
      </c>
      <c r="F220" s="59" t="s">
        <v>22</v>
      </c>
      <c r="G220" s="60" t="s">
        <v>23</v>
      </c>
      <c r="H220" s="60" t="s">
        <v>24</v>
      </c>
      <c r="I220" s="61" t="s">
        <v>909</v>
      </c>
      <c r="J220" s="155"/>
      <c r="K220" s="63">
        <v>1</v>
      </c>
      <c r="L220" s="64"/>
      <c r="M220" s="65"/>
    </row>
    <row r="221" spans="1:13" ht="18" customHeight="1">
      <c r="A221" s="257"/>
      <c r="B221" s="67" t="s">
        <v>910</v>
      </c>
      <c r="C221" s="131" t="s">
        <v>911</v>
      </c>
      <c r="D221" s="132" t="s">
        <v>912</v>
      </c>
      <c r="E221" s="70" t="s">
        <v>221</v>
      </c>
      <c r="F221" s="71" t="s">
        <v>47</v>
      </c>
      <c r="G221" s="72" t="s">
        <v>23</v>
      </c>
      <c r="H221" s="72" t="s">
        <v>24</v>
      </c>
      <c r="I221" s="73" t="s">
        <v>913</v>
      </c>
      <c r="J221" s="89" t="s">
        <v>914</v>
      </c>
      <c r="K221" s="76"/>
      <c r="L221" s="76"/>
      <c r="M221" s="168">
        <v>1</v>
      </c>
    </row>
    <row r="222" spans="1:13" ht="18" customHeight="1">
      <c r="A222" s="252"/>
      <c r="B222" s="209" t="s">
        <v>915</v>
      </c>
      <c r="C222" s="230" t="s">
        <v>916</v>
      </c>
      <c r="D222" s="134" t="s">
        <v>917</v>
      </c>
      <c r="E222" s="211" t="s">
        <v>216</v>
      </c>
      <c r="F222" s="59" t="s">
        <v>22</v>
      </c>
      <c r="G222" s="60" t="s">
        <v>23</v>
      </c>
      <c r="H222" s="60" t="s">
        <v>24</v>
      </c>
      <c r="I222" s="212" t="s">
        <v>918</v>
      </c>
      <c r="J222" s="166" t="s">
        <v>53</v>
      </c>
      <c r="K222" s="63">
        <v>1</v>
      </c>
      <c r="L222" s="64"/>
      <c r="M222" s="65"/>
    </row>
    <row r="223" spans="1:13" ht="18" customHeight="1">
      <c r="A223" s="257"/>
      <c r="B223" s="226" t="s">
        <v>919</v>
      </c>
      <c r="C223" s="227" t="s">
        <v>920</v>
      </c>
      <c r="D223" s="132" t="s">
        <v>921</v>
      </c>
      <c r="E223" s="228" t="s">
        <v>216</v>
      </c>
      <c r="F223" s="71" t="s">
        <v>47</v>
      </c>
      <c r="G223" s="72" t="s">
        <v>23</v>
      </c>
      <c r="H223" s="72" t="s">
        <v>24</v>
      </c>
      <c r="I223" s="229" t="s">
        <v>922</v>
      </c>
      <c r="J223" s="89" t="s">
        <v>923</v>
      </c>
      <c r="K223" s="76"/>
      <c r="L223" s="75">
        <v>1</v>
      </c>
      <c r="M223" s="77"/>
    </row>
    <row r="224" spans="1:13" ht="18" customHeight="1">
      <c r="A224" s="252"/>
      <c r="B224" s="209" t="s">
        <v>924</v>
      </c>
      <c r="C224" s="230" t="s">
        <v>925</v>
      </c>
      <c r="D224" s="134" t="s">
        <v>926</v>
      </c>
      <c r="E224" s="211" t="s">
        <v>216</v>
      </c>
      <c r="F224" s="59" t="s">
        <v>22</v>
      </c>
      <c r="G224" s="60" t="s">
        <v>23</v>
      </c>
      <c r="H224" s="60" t="s">
        <v>24</v>
      </c>
      <c r="I224" s="212" t="s">
        <v>927</v>
      </c>
      <c r="J224" s="155"/>
      <c r="K224" s="63">
        <v>1</v>
      </c>
      <c r="L224" s="64"/>
      <c r="M224" s="65"/>
    </row>
    <row r="225" spans="1:13" ht="18" customHeight="1">
      <c r="A225" s="257"/>
      <c r="B225" s="67" t="s">
        <v>928</v>
      </c>
      <c r="C225" s="131" t="s">
        <v>929</v>
      </c>
      <c r="D225" s="132" t="s">
        <v>930</v>
      </c>
      <c r="E225" s="70" t="s">
        <v>931</v>
      </c>
      <c r="F225" s="71" t="s">
        <v>22</v>
      </c>
      <c r="G225" s="72" t="s">
        <v>23</v>
      </c>
      <c r="H225" s="72" t="s">
        <v>222</v>
      </c>
      <c r="I225" s="73" t="s">
        <v>932</v>
      </c>
      <c r="J225" s="167"/>
      <c r="K225" s="76"/>
      <c r="L225" s="76"/>
      <c r="M225" s="168">
        <v>1</v>
      </c>
    </row>
    <row r="226" spans="1:13" ht="18" customHeight="1">
      <c r="A226" s="54"/>
      <c r="B226" s="276"/>
      <c r="C226" s="277"/>
      <c r="D226" s="278"/>
      <c r="E226" s="279"/>
      <c r="F226" s="280"/>
      <c r="G226" s="128"/>
      <c r="H226" s="128"/>
      <c r="I226" s="281"/>
      <c r="J226" s="155"/>
      <c r="K226" s="64"/>
      <c r="L226" s="64"/>
      <c r="M226" s="65"/>
    </row>
    <row r="227" spans="1:13" ht="18" customHeight="1">
      <c r="A227" s="66"/>
      <c r="B227" s="169"/>
      <c r="C227" s="282"/>
      <c r="D227" s="102"/>
      <c r="E227" s="283"/>
      <c r="F227" s="284"/>
      <c r="G227" s="97"/>
      <c r="H227" s="97"/>
      <c r="I227" s="285"/>
      <c r="J227" s="286"/>
      <c r="K227" s="108"/>
      <c r="L227" s="108"/>
      <c r="M227" s="108"/>
    </row>
    <row r="228" spans="1:13" ht="26" customHeight="1">
      <c r="A228" s="287"/>
      <c r="B228" s="288"/>
      <c r="C228" s="289" t="s">
        <v>933</v>
      </c>
      <c r="D228" s="290"/>
      <c r="E228" s="291"/>
      <c r="F228" s="291"/>
      <c r="G228" s="292"/>
      <c r="H228" s="292"/>
      <c r="I228" s="293" t="s">
        <v>933</v>
      </c>
      <c r="J228" s="294">
        <f>SUM(K228:M228)</f>
        <v>48</v>
      </c>
      <c r="K228" s="295">
        <f>SUM(K229:K276)</f>
        <v>33</v>
      </c>
      <c r="L228" s="295">
        <f>SUM(L229:L276)</f>
        <v>13</v>
      </c>
      <c r="M228" s="296">
        <f>SUM(M229:M276)</f>
        <v>2</v>
      </c>
    </row>
    <row r="229" spans="1:13" ht="18" customHeight="1">
      <c r="A229" s="54"/>
      <c r="B229" s="55" t="s">
        <v>934</v>
      </c>
      <c r="C229" s="133" t="s">
        <v>935</v>
      </c>
      <c r="D229" s="134" t="s">
        <v>936</v>
      </c>
      <c r="E229" s="58" t="s">
        <v>937</v>
      </c>
      <c r="F229" s="59" t="s">
        <v>22</v>
      </c>
      <c r="G229" s="60" t="s">
        <v>23</v>
      </c>
      <c r="H229" s="60" t="s">
        <v>24</v>
      </c>
      <c r="I229" s="61" t="s">
        <v>938</v>
      </c>
      <c r="J229" s="62"/>
      <c r="K229" s="63">
        <v>1</v>
      </c>
      <c r="L229" s="64"/>
      <c r="M229" s="65"/>
    </row>
    <row r="230" spans="1:13" ht="28" customHeight="1">
      <c r="A230" s="297"/>
      <c r="B230" s="298" t="s">
        <v>939</v>
      </c>
      <c r="C230" s="299" t="s">
        <v>940</v>
      </c>
      <c r="D230" s="300" t="s">
        <v>941</v>
      </c>
      <c r="E230" s="301" t="s">
        <v>221</v>
      </c>
      <c r="F230" s="302" t="s">
        <v>22</v>
      </c>
      <c r="G230" s="303" t="s">
        <v>23</v>
      </c>
      <c r="H230" s="303" t="s">
        <v>24</v>
      </c>
      <c r="I230" s="304" t="s">
        <v>942</v>
      </c>
      <c r="J230" s="305" t="s">
        <v>668</v>
      </c>
      <c r="K230" s="306"/>
      <c r="L230" s="307">
        <v>1</v>
      </c>
      <c r="M230" s="308"/>
    </row>
    <row r="231" spans="1:13" ht="18" customHeight="1">
      <c r="A231" s="54"/>
      <c r="B231" s="55" t="s">
        <v>943</v>
      </c>
      <c r="C231" s="133" t="s">
        <v>944</v>
      </c>
      <c r="D231" s="134" t="s">
        <v>945</v>
      </c>
      <c r="E231" s="58" t="s">
        <v>937</v>
      </c>
      <c r="F231" s="59" t="s">
        <v>22</v>
      </c>
      <c r="G231" s="60" t="s">
        <v>23</v>
      </c>
      <c r="H231" s="60" t="s">
        <v>24</v>
      </c>
      <c r="I231" s="61" t="s">
        <v>946</v>
      </c>
      <c r="J231" s="155"/>
      <c r="K231" s="63">
        <v>1</v>
      </c>
      <c r="L231" s="64"/>
      <c r="M231" s="65"/>
    </row>
    <row r="232" spans="1:13" ht="18" customHeight="1">
      <c r="A232" s="297"/>
      <c r="B232" s="298" t="s">
        <v>947</v>
      </c>
      <c r="C232" s="299" t="s">
        <v>948</v>
      </c>
      <c r="D232" s="300" t="s">
        <v>949</v>
      </c>
      <c r="E232" s="301" t="s">
        <v>950</v>
      </c>
      <c r="F232" s="302" t="s">
        <v>22</v>
      </c>
      <c r="G232" s="303" t="s">
        <v>23</v>
      </c>
      <c r="H232" s="303" t="s">
        <v>24</v>
      </c>
      <c r="I232" s="304" t="s">
        <v>951</v>
      </c>
      <c r="J232" s="305" t="s">
        <v>952</v>
      </c>
      <c r="K232" s="306"/>
      <c r="L232" s="306"/>
      <c r="M232" s="309">
        <v>1</v>
      </c>
    </row>
    <row r="233" spans="1:13" ht="18" customHeight="1">
      <c r="A233" s="54"/>
      <c r="B233" s="55" t="s">
        <v>953</v>
      </c>
      <c r="C233" s="133" t="s">
        <v>954</v>
      </c>
      <c r="D233" s="134" t="s">
        <v>955</v>
      </c>
      <c r="E233" s="58" t="s">
        <v>211</v>
      </c>
      <c r="F233" s="59" t="s">
        <v>47</v>
      </c>
      <c r="G233" s="60" t="s">
        <v>23</v>
      </c>
      <c r="H233" s="60" t="s">
        <v>24</v>
      </c>
      <c r="I233" s="61" t="s">
        <v>956</v>
      </c>
      <c r="J233" s="166"/>
      <c r="K233" s="64"/>
      <c r="L233" s="63">
        <v>1</v>
      </c>
      <c r="M233" s="65"/>
    </row>
    <row r="234" spans="1:13" ht="18" customHeight="1">
      <c r="A234" s="66"/>
      <c r="B234" s="67" t="s">
        <v>957</v>
      </c>
      <c r="C234" s="131" t="s">
        <v>958</v>
      </c>
      <c r="D234" s="132" t="s">
        <v>959</v>
      </c>
      <c r="E234" s="70" t="s">
        <v>960</v>
      </c>
      <c r="F234" s="71" t="s">
        <v>47</v>
      </c>
      <c r="G234" s="72" t="s">
        <v>23</v>
      </c>
      <c r="H234" s="72" t="s">
        <v>24</v>
      </c>
      <c r="I234" s="73" t="s">
        <v>961</v>
      </c>
      <c r="J234" s="167"/>
      <c r="K234" s="76"/>
      <c r="L234" s="75">
        <v>1</v>
      </c>
      <c r="M234" s="77"/>
    </row>
    <row r="235" spans="1:13" ht="18" customHeight="1">
      <c r="A235" s="54"/>
      <c r="B235" s="55" t="s">
        <v>962</v>
      </c>
      <c r="C235" s="133" t="s">
        <v>963</v>
      </c>
      <c r="D235" s="134" t="s">
        <v>964</v>
      </c>
      <c r="E235" s="58" t="s">
        <v>216</v>
      </c>
      <c r="F235" s="59" t="s">
        <v>22</v>
      </c>
      <c r="G235" s="60" t="s">
        <v>23</v>
      </c>
      <c r="H235" s="60" t="s">
        <v>24</v>
      </c>
      <c r="I235" s="61" t="s">
        <v>965</v>
      </c>
      <c r="J235" s="62"/>
      <c r="K235" s="63">
        <v>1</v>
      </c>
      <c r="L235" s="64"/>
      <c r="M235" s="65"/>
    </row>
    <row r="236" spans="1:13" ht="28.25" customHeight="1">
      <c r="A236" s="66"/>
      <c r="B236" s="226" t="s">
        <v>966</v>
      </c>
      <c r="C236" s="227" t="s">
        <v>967</v>
      </c>
      <c r="D236" s="132" t="s">
        <v>968</v>
      </c>
      <c r="E236" s="228" t="s">
        <v>216</v>
      </c>
      <c r="F236" s="71" t="s">
        <v>22</v>
      </c>
      <c r="G236" s="72" t="s">
        <v>23</v>
      </c>
      <c r="H236" s="72" t="s">
        <v>24</v>
      </c>
      <c r="I236" s="229" t="s">
        <v>969</v>
      </c>
      <c r="J236" s="167"/>
      <c r="K236" s="75">
        <v>1</v>
      </c>
      <c r="L236" s="76"/>
      <c r="M236" s="77"/>
    </row>
    <row r="237" spans="1:13" ht="18" customHeight="1">
      <c r="A237" s="54"/>
      <c r="B237" s="55" t="s">
        <v>970</v>
      </c>
      <c r="C237" s="133" t="s">
        <v>971</v>
      </c>
      <c r="D237" s="134" t="s">
        <v>972</v>
      </c>
      <c r="E237" s="58" t="s">
        <v>973</v>
      </c>
      <c r="F237" s="59" t="s">
        <v>47</v>
      </c>
      <c r="G237" s="60" t="s">
        <v>23</v>
      </c>
      <c r="H237" s="60" t="s">
        <v>24</v>
      </c>
      <c r="I237" s="61" t="s">
        <v>974</v>
      </c>
      <c r="J237" s="155"/>
      <c r="K237" s="64"/>
      <c r="L237" s="63">
        <v>1</v>
      </c>
      <c r="M237" s="65"/>
    </row>
    <row r="238" spans="1:13" ht="18" customHeight="1">
      <c r="A238" s="66"/>
      <c r="B238" s="67" t="s">
        <v>975</v>
      </c>
      <c r="C238" s="131" t="s">
        <v>976</v>
      </c>
      <c r="D238" s="132" t="s">
        <v>977</v>
      </c>
      <c r="E238" s="70" t="s">
        <v>978</v>
      </c>
      <c r="F238" s="71" t="s">
        <v>47</v>
      </c>
      <c r="G238" s="72" t="s">
        <v>23</v>
      </c>
      <c r="H238" s="72" t="s">
        <v>24</v>
      </c>
      <c r="I238" s="73" t="s">
        <v>979</v>
      </c>
      <c r="J238" s="167"/>
      <c r="K238" s="76"/>
      <c r="L238" s="76"/>
      <c r="M238" s="168">
        <v>1</v>
      </c>
    </row>
    <row r="239" spans="1:13" ht="28.75" customHeight="1">
      <c r="A239" s="54"/>
      <c r="B239" s="55" t="s">
        <v>980</v>
      </c>
      <c r="C239" s="133" t="s">
        <v>981</v>
      </c>
      <c r="D239" s="134" t="s">
        <v>982</v>
      </c>
      <c r="E239" s="58" t="s">
        <v>950</v>
      </c>
      <c r="F239" s="59" t="s">
        <v>22</v>
      </c>
      <c r="G239" s="60" t="s">
        <v>23</v>
      </c>
      <c r="H239" s="60" t="s">
        <v>24</v>
      </c>
      <c r="I239" s="61" t="s">
        <v>983</v>
      </c>
      <c r="J239" s="155"/>
      <c r="K239" s="64"/>
      <c r="L239" s="63">
        <v>1</v>
      </c>
      <c r="M239" s="65"/>
    </row>
    <row r="240" spans="1:13" ht="18" customHeight="1">
      <c r="A240" s="66"/>
      <c r="B240" s="67" t="s">
        <v>984</v>
      </c>
      <c r="C240" s="131" t="s">
        <v>985</v>
      </c>
      <c r="D240" s="132" t="s">
        <v>986</v>
      </c>
      <c r="E240" s="70" t="s">
        <v>987</v>
      </c>
      <c r="F240" s="310" t="s">
        <v>248</v>
      </c>
      <c r="G240" s="72" t="s">
        <v>23</v>
      </c>
      <c r="H240" s="72" t="s">
        <v>24</v>
      </c>
      <c r="I240" s="73" t="s">
        <v>988</v>
      </c>
      <c r="J240" s="167"/>
      <c r="K240" s="75">
        <v>1</v>
      </c>
      <c r="L240" s="76"/>
      <c r="M240" s="77"/>
    </row>
    <row r="241" spans="1:13" ht="18" customHeight="1">
      <c r="A241" s="54"/>
      <c r="B241" s="55" t="s">
        <v>989</v>
      </c>
      <c r="C241" s="133" t="s">
        <v>990</v>
      </c>
      <c r="D241" s="134" t="s">
        <v>991</v>
      </c>
      <c r="E241" s="58" t="s">
        <v>992</v>
      </c>
      <c r="F241" s="59" t="s">
        <v>22</v>
      </c>
      <c r="G241" s="60" t="s">
        <v>23</v>
      </c>
      <c r="H241" s="60" t="s">
        <v>24</v>
      </c>
      <c r="I241" s="61" t="s">
        <v>993</v>
      </c>
      <c r="J241" s="155"/>
      <c r="K241" s="63">
        <v>1</v>
      </c>
      <c r="L241" s="64"/>
      <c r="M241" s="65"/>
    </row>
    <row r="242" spans="1:13" ht="18" customHeight="1">
      <c r="A242" s="66"/>
      <c r="B242" s="67" t="s">
        <v>994</v>
      </c>
      <c r="C242" s="131" t="s">
        <v>995</v>
      </c>
      <c r="D242" s="132" t="s">
        <v>996</v>
      </c>
      <c r="E242" s="70" t="s">
        <v>997</v>
      </c>
      <c r="F242" s="71" t="s">
        <v>85</v>
      </c>
      <c r="G242" s="72" t="s">
        <v>23</v>
      </c>
      <c r="H242" s="72" t="s">
        <v>24</v>
      </c>
      <c r="I242" s="73" t="s">
        <v>998</v>
      </c>
      <c r="J242" s="89"/>
      <c r="K242" s="75">
        <v>1</v>
      </c>
      <c r="L242" s="97"/>
      <c r="M242" s="77"/>
    </row>
    <row r="243" spans="1:13" ht="18" customHeight="1">
      <c r="A243" s="54"/>
      <c r="B243" s="55" t="s">
        <v>999</v>
      </c>
      <c r="C243" s="133" t="s">
        <v>1000</v>
      </c>
      <c r="D243" s="134" t="s">
        <v>1001</v>
      </c>
      <c r="E243" s="58" t="s">
        <v>211</v>
      </c>
      <c r="F243" s="59" t="s">
        <v>22</v>
      </c>
      <c r="G243" s="60" t="s">
        <v>23</v>
      </c>
      <c r="H243" s="60" t="s">
        <v>24</v>
      </c>
      <c r="I243" s="61" t="s">
        <v>1002</v>
      </c>
      <c r="J243" s="155"/>
      <c r="K243" s="63">
        <v>1</v>
      </c>
      <c r="L243" s="64"/>
      <c r="M243" s="65"/>
    </row>
    <row r="244" spans="1:13" ht="18" customHeight="1">
      <c r="A244" s="66"/>
      <c r="B244" s="67" t="s">
        <v>1003</v>
      </c>
      <c r="C244" s="131" t="s">
        <v>1004</v>
      </c>
      <c r="D244" s="132" t="s">
        <v>1005</v>
      </c>
      <c r="E244" s="70" t="s">
        <v>211</v>
      </c>
      <c r="F244" s="71" t="s">
        <v>22</v>
      </c>
      <c r="G244" s="72" t="s">
        <v>23</v>
      </c>
      <c r="H244" s="72" t="s">
        <v>24</v>
      </c>
      <c r="I244" s="73" t="s">
        <v>1006</v>
      </c>
      <c r="J244" s="167"/>
      <c r="K244" s="76"/>
      <c r="L244" s="75">
        <v>1</v>
      </c>
      <c r="M244" s="77"/>
    </row>
    <row r="245" spans="1:13" ht="18" customHeight="1">
      <c r="A245" s="54"/>
      <c r="B245" s="55" t="s">
        <v>1007</v>
      </c>
      <c r="C245" s="133" t="s">
        <v>1008</v>
      </c>
      <c r="D245" s="134" t="s">
        <v>1009</v>
      </c>
      <c r="E245" s="58" t="s">
        <v>1010</v>
      </c>
      <c r="F245" s="59" t="s">
        <v>22</v>
      </c>
      <c r="G245" s="60" t="s">
        <v>23</v>
      </c>
      <c r="H245" s="60" t="s">
        <v>24</v>
      </c>
      <c r="I245" s="61" t="s">
        <v>1011</v>
      </c>
      <c r="J245" s="62"/>
      <c r="K245" s="63">
        <v>1</v>
      </c>
      <c r="L245" s="64"/>
      <c r="M245" s="65"/>
    </row>
    <row r="246" spans="1:13" ht="18" customHeight="1">
      <c r="A246" s="66"/>
      <c r="B246" s="226" t="s">
        <v>1012</v>
      </c>
      <c r="C246" s="131" t="s">
        <v>1013</v>
      </c>
      <c r="D246" s="132" t="s">
        <v>1014</v>
      </c>
      <c r="E246" s="70" t="s">
        <v>221</v>
      </c>
      <c r="F246" s="71" t="s">
        <v>22</v>
      </c>
      <c r="G246" s="72" t="s">
        <v>23</v>
      </c>
      <c r="H246" s="72" t="s">
        <v>24</v>
      </c>
      <c r="I246" s="73" t="s">
        <v>1015</v>
      </c>
      <c r="J246" s="167"/>
      <c r="K246" s="75">
        <v>1</v>
      </c>
      <c r="L246" s="76"/>
      <c r="M246" s="77"/>
    </row>
    <row r="247" spans="1:13" ht="29.25" customHeight="1">
      <c r="A247" s="54"/>
      <c r="B247" s="55" t="s">
        <v>1016</v>
      </c>
      <c r="C247" s="133" t="s">
        <v>1017</v>
      </c>
      <c r="D247" s="134" t="s">
        <v>1018</v>
      </c>
      <c r="E247" s="58" t="s">
        <v>631</v>
      </c>
      <c r="F247" s="59" t="s">
        <v>22</v>
      </c>
      <c r="G247" s="60" t="s">
        <v>23</v>
      </c>
      <c r="H247" s="60" t="s">
        <v>24</v>
      </c>
      <c r="I247" s="61" t="s">
        <v>1019</v>
      </c>
      <c r="J247" s="155"/>
      <c r="K247" s="63">
        <v>1</v>
      </c>
      <c r="L247" s="64"/>
      <c r="M247" s="65"/>
    </row>
    <row r="248" spans="1:13" ht="18" customHeight="1">
      <c r="A248" s="66"/>
      <c r="B248" s="67" t="s">
        <v>1020</v>
      </c>
      <c r="C248" s="131" t="s">
        <v>1021</v>
      </c>
      <c r="D248" s="132" t="s">
        <v>1022</v>
      </c>
      <c r="E248" s="70" t="s">
        <v>211</v>
      </c>
      <c r="F248" s="71" t="s">
        <v>22</v>
      </c>
      <c r="G248" s="72" t="s">
        <v>23</v>
      </c>
      <c r="H248" s="72" t="s">
        <v>24</v>
      </c>
      <c r="I248" s="73" t="s">
        <v>1023</v>
      </c>
      <c r="J248" s="167"/>
      <c r="K248" s="75">
        <v>1</v>
      </c>
      <c r="L248" s="76"/>
      <c r="M248" s="77"/>
    </row>
    <row r="249" spans="1:13" ht="18" customHeight="1">
      <c r="A249" s="54"/>
      <c r="B249" s="55" t="s">
        <v>1024</v>
      </c>
      <c r="C249" s="133" t="s">
        <v>1025</v>
      </c>
      <c r="D249" s="134" t="s">
        <v>1026</v>
      </c>
      <c r="E249" s="58" t="s">
        <v>211</v>
      </c>
      <c r="F249" s="59" t="s">
        <v>47</v>
      </c>
      <c r="G249" s="60" t="s">
        <v>23</v>
      </c>
      <c r="H249" s="60" t="s">
        <v>24</v>
      </c>
      <c r="I249" s="61" t="s">
        <v>1027</v>
      </c>
      <c r="J249" s="155"/>
      <c r="K249" s="63">
        <v>1</v>
      </c>
      <c r="L249" s="64"/>
      <c r="M249" s="65"/>
    </row>
    <row r="250" spans="1:13" ht="18" customHeight="1">
      <c r="A250" s="66"/>
      <c r="B250" s="67" t="s">
        <v>1028</v>
      </c>
      <c r="C250" s="131" t="s">
        <v>1029</v>
      </c>
      <c r="D250" s="132" t="s">
        <v>1030</v>
      </c>
      <c r="E250" s="70" t="s">
        <v>1031</v>
      </c>
      <c r="F250" s="310" t="s">
        <v>22</v>
      </c>
      <c r="G250" s="311" t="s">
        <v>23</v>
      </c>
      <c r="H250" s="72" t="s">
        <v>24</v>
      </c>
      <c r="I250" s="73" t="s">
        <v>1032</v>
      </c>
      <c r="J250" s="167"/>
      <c r="K250" s="75">
        <v>1</v>
      </c>
      <c r="L250" s="76"/>
      <c r="M250" s="312"/>
    </row>
    <row r="251" spans="1:13" ht="18" customHeight="1">
      <c r="A251" s="54"/>
      <c r="B251" s="55" t="s">
        <v>1033</v>
      </c>
      <c r="C251" s="133" t="s">
        <v>1034</v>
      </c>
      <c r="D251" s="134" t="s">
        <v>1035</v>
      </c>
      <c r="E251" s="58" t="s">
        <v>1031</v>
      </c>
      <c r="F251" s="262" t="s">
        <v>22</v>
      </c>
      <c r="G251" s="313" t="s">
        <v>23</v>
      </c>
      <c r="H251" s="60" t="s">
        <v>24</v>
      </c>
      <c r="I251" s="61" t="s">
        <v>1036</v>
      </c>
      <c r="J251" s="155"/>
      <c r="K251" s="63">
        <v>1</v>
      </c>
      <c r="L251" s="64"/>
      <c r="M251" s="314"/>
    </row>
    <row r="252" spans="1:13" ht="18" customHeight="1">
      <c r="A252" s="66"/>
      <c r="B252" s="169"/>
      <c r="C252" s="131" t="s">
        <v>1037</v>
      </c>
      <c r="D252" s="132" t="s">
        <v>1038</v>
      </c>
      <c r="E252" s="70" t="s">
        <v>211</v>
      </c>
      <c r="F252" s="88"/>
      <c r="G252" s="97"/>
      <c r="H252" s="72" t="s">
        <v>1039</v>
      </c>
      <c r="I252" s="73"/>
      <c r="J252" s="89" t="s">
        <v>1040</v>
      </c>
      <c r="K252" s="97"/>
      <c r="L252" s="90">
        <v>1</v>
      </c>
      <c r="M252" s="267"/>
    </row>
    <row r="253" spans="1:13" ht="18" customHeight="1">
      <c r="A253" s="54"/>
      <c r="B253" s="315" t="s">
        <v>1041</v>
      </c>
      <c r="C253" s="133" t="s">
        <v>1042</v>
      </c>
      <c r="D253" s="134" t="s">
        <v>1043</v>
      </c>
      <c r="E253" s="58" t="s">
        <v>211</v>
      </c>
      <c r="F253" s="262" t="s">
        <v>22</v>
      </c>
      <c r="G253" s="60" t="s">
        <v>23</v>
      </c>
      <c r="H253" s="60" t="s">
        <v>24</v>
      </c>
      <c r="I253" s="61" t="s">
        <v>1044</v>
      </c>
      <c r="J253" s="155"/>
      <c r="K253" s="129">
        <v>1</v>
      </c>
      <c r="L253" s="128"/>
      <c r="M253" s="65"/>
    </row>
    <row r="254" spans="1:13" ht="18" customHeight="1">
      <c r="A254" s="66"/>
      <c r="B254" s="67" t="s">
        <v>1045</v>
      </c>
      <c r="C254" s="131" t="s">
        <v>1046</v>
      </c>
      <c r="D254" s="132" t="s">
        <v>1047</v>
      </c>
      <c r="E254" s="70" t="s">
        <v>1048</v>
      </c>
      <c r="F254" s="71" t="s">
        <v>129</v>
      </c>
      <c r="G254" s="72" t="s">
        <v>23</v>
      </c>
      <c r="H254" s="72" t="s">
        <v>24</v>
      </c>
      <c r="I254" s="73" t="s">
        <v>1049</v>
      </c>
      <c r="J254" s="167"/>
      <c r="K254" s="75">
        <v>1</v>
      </c>
      <c r="L254" s="76"/>
      <c r="M254" s="77"/>
    </row>
    <row r="255" spans="1:13" ht="18" customHeight="1">
      <c r="A255" s="54"/>
      <c r="B255" s="55" t="s">
        <v>1050</v>
      </c>
      <c r="C255" s="133" t="s">
        <v>1051</v>
      </c>
      <c r="D255" s="134" t="s">
        <v>1052</v>
      </c>
      <c r="E255" s="58" t="s">
        <v>1048</v>
      </c>
      <c r="F255" s="59" t="s">
        <v>85</v>
      </c>
      <c r="G255" s="60" t="s">
        <v>23</v>
      </c>
      <c r="H255" s="60" t="s">
        <v>24</v>
      </c>
      <c r="I255" s="61" t="s">
        <v>1053</v>
      </c>
      <c r="J255" s="166" t="s">
        <v>1054</v>
      </c>
      <c r="K255" s="64"/>
      <c r="L255" s="129">
        <v>1</v>
      </c>
      <c r="M255" s="65"/>
    </row>
    <row r="256" spans="1:13" ht="18" customHeight="1">
      <c r="A256" s="66"/>
      <c r="B256" s="67" t="s">
        <v>1055</v>
      </c>
      <c r="C256" s="131" t="s">
        <v>1056</v>
      </c>
      <c r="D256" s="132" t="s">
        <v>1057</v>
      </c>
      <c r="E256" s="70" t="s">
        <v>1048</v>
      </c>
      <c r="F256" s="88"/>
      <c r="G256" s="72" t="s">
        <v>23</v>
      </c>
      <c r="H256" s="72" t="s">
        <v>24</v>
      </c>
      <c r="I256" s="73"/>
      <c r="J256" s="89" t="s">
        <v>1058</v>
      </c>
      <c r="K256" s="90">
        <v>1</v>
      </c>
      <c r="L256" s="76"/>
      <c r="M256" s="316" t="s">
        <v>53</v>
      </c>
    </row>
    <row r="257" spans="1:13" ht="18" customHeight="1">
      <c r="A257" s="54"/>
      <c r="B257" s="55" t="s">
        <v>1059</v>
      </c>
      <c r="C257" s="133" t="s">
        <v>1060</v>
      </c>
      <c r="D257" s="134" t="s">
        <v>1061</v>
      </c>
      <c r="E257" s="58" t="s">
        <v>1048</v>
      </c>
      <c r="F257" s="59" t="s">
        <v>47</v>
      </c>
      <c r="G257" s="60" t="s">
        <v>23</v>
      </c>
      <c r="H257" s="60" t="s">
        <v>24</v>
      </c>
      <c r="I257" s="61" t="s">
        <v>1062</v>
      </c>
      <c r="J257" s="84" t="s">
        <v>1063</v>
      </c>
      <c r="K257" s="64"/>
      <c r="L257" s="129">
        <v>1</v>
      </c>
      <c r="M257" s="65"/>
    </row>
    <row r="258" spans="1:13" ht="18" customHeight="1">
      <c r="A258" s="54"/>
      <c r="B258" s="55"/>
      <c r="C258" s="133" t="s">
        <v>1064</v>
      </c>
      <c r="D258" s="134" t="s">
        <v>1065</v>
      </c>
      <c r="E258" s="58" t="s">
        <v>1048</v>
      </c>
      <c r="F258" s="59" t="s">
        <v>22</v>
      </c>
      <c r="G258" s="60" t="s">
        <v>23</v>
      </c>
      <c r="H258" s="60" t="s">
        <v>24</v>
      </c>
      <c r="I258" s="61"/>
      <c r="J258" s="166"/>
      <c r="K258" s="64"/>
      <c r="L258" s="129">
        <v>1</v>
      </c>
      <c r="M258" s="65"/>
    </row>
    <row r="259" spans="1:13" ht="18" customHeight="1">
      <c r="A259" s="66"/>
      <c r="B259" s="67" t="s">
        <v>1066</v>
      </c>
      <c r="C259" s="131" t="s">
        <v>1067</v>
      </c>
      <c r="D259" s="132" t="s">
        <v>1068</v>
      </c>
      <c r="E259" s="70" t="s">
        <v>992</v>
      </c>
      <c r="F259" s="71" t="s">
        <v>47</v>
      </c>
      <c r="G259" s="72" t="s">
        <v>23</v>
      </c>
      <c r="H259" s="72" t="s">
        <v>24</v>
      </c>
      <c r="I259" s="73" t="s">
        <v>1069</v>
      </c>
      <c r="J259" s="89"/>
      <c r="K259" s="76"/>
      <c r="L259" s="90">
        <v>1</v>
      </c>
      <c r="M259" s="77"/>
    </row>
    <row r="260" spans="1:13" ht="18" customHeight="1">
      <c r="A260" s="54"/>
      <c r="B260" s="55" t="s">
        <v>1070</v>
      </c>
      <c r="C260" s="133" t="s">
        <v>1071</v>
      </c>
      <c r="D260" s="134" t="s">
        <v>1072</v>
      </c>
      <c r="E260" s="58" t="s">
        <v>1073</v>
      </c>
      <c r="F260" s="59" t="s">
        <v>22</v>
      </c>
      <c r="G260" s="60" t="s">
        <v>23</v>
      </c>
      <c r="H260" s="60" t="s">
        <v>24</v>
      </c>
      <c r="I260" s="61" t="s">
        <v>1074</v>
      </c>
      <c r="J260" s="166" t="s">
        <v>113</v>
      </c>
      <c r="K260" s="64"/>
      <c r="L260" s="129">
        <v>1</v>
      </c>
      <c r="M260" s="65"/>
    </row>
    <row r="261" spans="1:13" ht="18" customHeight="1">
      <c r="A261" s="66"/>
      <c r="B261" s="67" t="s">
        <v>1075</v>
      </c>
      <c r="C261" s="131" t="s">
        <v>1076</v>
      </c>
      <c r="D261" s="132" t="s">
        <v>1072</v>
      </c>
      <c r="E261" s="70" t="s">
        <v>1073</v>
      </c>
      <c r="F261" s="71" t="s">
        <v>22</v>
      </c>
      <c r="G261" s="72" t="s">
        <v>23</v>
      </c>
      <c r="H261" s="72" t="s">
        <v>24</v>
      </c>
      <c r="I261" s="73" t="s">
        <v>1077</v>
      </c>
      <c r="J261" s="89" t="s">
        <v>1078</v>
      </c>
      <c r="K261" s="90">
        <v>1</v>
      </c>
      <c r="L261" s="76"/>
      <c r="M261" s="77"/>
    </row>
    <row r="262" spans="1:13" ht="18" customHeight="1">
      <c r="A262" s="54"/>
      <c r="B262" s="55" t="s">
        <v>1079</v>
      </c>
      <c r="C262" s="133" t="s">
        <v>1080</v>
      </c>
      <c r="D262" s="134" t="s">
        <v>1081</v>
      </c>
      <c r="E262" s="58" t="s">
        <v>1073</v>
      </c>
      <c r="F262" s="59" t="s">
        <v>47</v>
      </c>
      <c r="G262" s="60" t="s">
        <v>23</v>
      </c>
      <c r="H262" s="60" t="s">
        <v>24</v>
      </c>
      <c r="I262" s="61" t="s">
        <v>1077</v>
      </c>
      <c r="J262" s="155"/>
      <c r="K262" s="63">
        <v>1</v>
      </c>
      <c r="L262" s="64"/>
      <c r="M262" s="65"/>
    </row>
    <row r="263" spans="1:13" ht="18" customHeight="1">
      <c r="A263" s="66"/>
      <c r="B263" s="67" t="s">
        <v>1082</v>
      </c>
      <c r="C263" s="131" t="s">
        <v>1083</v>
      </c>
      <c r="D263" s="132" t="s">
        <v>1084</v>
      </c>
      <c r="E263" s="70" t="s">
        <v>211</v>
      </c>
      <c r="F263" s="71" t="s">
        <v>22</v>
      </c>
      <c r="G263" s="72" t="s">
        <v>23</v>
      </c>
      <c r="H263" s="72" t="s">
        <v>24</v>
      </c>
      <c r="I263" s="73" t="s">
        <v>1085</v>
      </c>
      <c r="J263" s="89" t="s">
        <v>1086</v>
      </c>
      <c r="K263" s="76"/>
      <c r="L263" s="90">
        <v>1</v>
      </c>
      <c r="M263" s="77"/>
    </row>
    <row r="264" spans="1:13" ht="18" customHeight="1">
      <c r="A264" s="54"/>
      <c r="B264" s="55" t="s">
        <v>1087</v>
      </c>
      <c r="C264" s="133" t="s">
        <v>1088</v>
      </c>
      <c r="D264" s="134" t="s">
        <v>1089</v>
      </c>
      <c r="E264" s="58" t="s">
        <v>211</v>
      </c>
      <c r="F264" s="59" t="s">
        <v>22</v>
      </c>
      <c r="G264" s="60" t="s">
        <v>23</v>
      </c>
      <c r="H264" s="60" t="s">
        <v>24</v>
      </c>
      <c r="I264" s="61" t="s">
        <v>1090</v>
      </c>
      <c r="J264" s="155"/>
      <c r="K264" s="63">
        <v>1</v>
      </c>
      <c r="L264" s="64"/>
      <c r="M264" s="65"/>
    </row>
    <row r="265" spans="1:13" ht="18" customHeight="1">
      <c r="A265" s="66"/>
      <c r="B265" s="67" t="s">
        <v>1091</v>
      </c>
      <c r="C265" s="131" t="s">
        <v>1092</v>
      </c>
      <c r="D265" s="132" t="s">
        <v>1093</v>
      </c>
      <c r="E265" s="70" t="s">
        <v>211</v>
      </c>
      <c r="F265" s="71" t="s">
        <v>47</v>
      </c>
      <c r="G265" s="72" t="s">
        <v>23</v>
      </c>
      <c r="H265" s="72" t="s">
        <v>24</v>
      </c>
      <c r="I265" s="73" t="s">
        <v>1094</v>
      </c>
      <c r="J265" s="167"/>
      <c r="K265" s="75">
        <v>1</v>
      </c>
      <c r="L265" s="76"/>
      <c r="M265" s="77"/>
    </row>
    <row r="266" spans="1:13" ht="18" customHeight="1">
      <c r="A266" s="54"/>
      <c r="B266" s="55" t="s">
        <v>1095</v>
      </c>
      <c r="C266" s="133" t="s">
        <v>1096</v>
      </c>
      <c r="D266" s="134" t="s">
        <v>1097</v>
      </c>
      <c r="E266" s="58" t="s">
        <v>211</v>
      </c>
      <c r="F266" s="59" t="s">
        <v>22</v>
      </c>
      <c r="G266" s="60" t="s">
        <v>23</v>
      </c>
      <c r="H266" s="60" t="s">
        <v>24</v>
      </c>
      <c r="I266" s="61" t="s">
        <v>1098</v>
      </c>
      <c r="J266" s="155"/>
      <c r="K266" s="63">
        <v>1</v>
      </c>
      <c r="L266" s="64"/>
      <c r="M266" s="65"/>
    </row>
    <row r="267" spans="1:13" ht="18" customHeight="1">
      <c r="A267" s="66"/>
      <c r="B267" s="67" t="s">
        <v>1099</v>
      </c>
      <c r="C267" s="131" t="s">
        <v>1100</v>
      </c>
      <c r="D267" s="132" t="s">
        <v>1101</v>
      </c>
      <c r="E267" s="70" t="s">
        <v>211</v>
      </c>
      <c r="F267" s="71" t="s">
        <v>22</v>
      </c>
      <c r="G267" s="72" t="s">
        <v>23</v>
      </c>
      <c r="H267" s="72" t="s">
        <v>24</v>
      </c>
      <c r="I267" s="73" t="s">
        <v>1102</v>
      </c>
      <c r="J267" s="167"/>
      <c r="K267" s="75">
        <v>1</v>
      </c>
      <c r="L267" s="76"/>
      <c r="M267" s="77"/>
    </row>
    <row r="268" spans="1:13" ht="18" customHeight="1">
      <c r="A268" s="54"/>
      <c r="B268" s="55" t="s">
        <v>1103</v>
      </c>
      <c r="C268" s="133" t="s">
        <v>1104</v>
      </c>
      <c r="D268" s="134" t="s">
        <v>1105</v>
      </c>
      <c r="E268" s="58" t="s">
        <v>1106</v>
      </c>
      <c r="F268" s="59" t="s">
        <v>22</v>
      </c>
      <c r="G268" s="60" t="s">
        <v>23</v>
      </c>
      <c r="H268" s="60" t="s">
        <v>24</v>
      </c>
      <c r="I268" s="61" t="s">
        <v>1107</v>
      </c>
      <c r="J268" s="166" t="s">
        <v>1108</v>
      </c>
      <c r="K268" s="129">
        <v>1</v>
      </c>
      <c r="L268" s="64"/>
      <c r="M268" s="65"/>
    </row>
    <row r="269" spans="1:13" ht="18" customHeight="1">
      <c r="A269" s="66"/>
      <c r="B269" s="67" t="s">
        <v>1109</v>
      </c>
      <c r="C269" s="131" t="s">
        <v>1110</v>
      </c>
      <c r="D269" s="132" t="s">
        <v>1111</v>
      </c>
      <c r="E269" s="317" t="s">
        <v>1112</v>
      </c>
      <c r="F269" s="318" t="s">
        <v>22</v>
      </c>
      <c r="G269" s="319" t="s">
        <v>23</v>
      </c>
      <c r="H269" s="319" t="s">
        <v>24</v>
      </c>
      <c r="I269" s="320" t="s">
        <v>1113</v>
      </c>
      <c r="J269" s="167"/>
      <c r="K269" s="75">
        <v>1</v>
      </c>
      <c r="L269" s="76"/>
      <c r="M269" s="77"/>
    </row>
    <row r="270" spans="1:13" ht="18" customHeight="1">
      <c r="A270" s="54"/>
      <c r="B270" s="55" t="s">
        <v>1114</v>
      </c>
      <c r="C270" s="133" t="s">
        <v>1115</v>
      </c>
      <c r="D270" s="134" t="s">
        <v>1116</v>
      </c>
      <c r="E270" s="58" t="s">
        <v>1117</v>
      </c>
      <c r="F270" s="59" t="s">
        <v>85</v>
      </c>
      <c r="G270" s="60" t="s">
        <v>23</v>
      </c>
      <c r="H270" s="60" t="s">
        <v>24</v>
      </c>
      <c r="I270" s="61" t="s">
        <v>1118</v>
      </c>
      <c r="J270" s="166" t="s">
        <v>1119</v>
      </c>
      <c r="K270" s="129">
        <v>1</v>
      </c>
      <c r="L270" s="64"/>
      <c r="M270" s="65"/>
    </row>
    <row r="271" spans="1:13" ht="18" customHeight="1">
      <c r="A271" s="66"/>
      <c r="B271" s="67" t="s">
        <v>1120</v>
      </c>
      <c r="C271" s="131" t="s">
        <v>1121</v>
      </c>
      <c r="D271" s="132" t="s">
        <v>1122</v>
      </c>
      <c r="E271" s="70" t="s">
        <v>1123</v>
      </c>
      <c r="F271" s="71" t="s">
        <v>22</v>
      </c>
      <c r="G271" s="72" t="s">
        <v>23</v>
      </c>
      <c r="H271" s="72" t="s">
        <v>24</v>
      </c>
      <c r="I271" s="73" t="s">
        <v>1124</v>
      </c>
      <c r="J271" s="167"/>
      <c r="K271" s="75">
        <v>1</v>
      </c>
      <c r="L271" s="76"/>
      <c r="M271" s="77"/>
    </row>
    <row r="272" spans="1:13" ht="18" customHeight="1">
      <c r="A272" s="54"/>
      <c r="B272" s="55" t="s">
        <v>1125</v>
      </c>
      <c r="C272" s="133" t="s">
        <v>1126</v>
      </c>
      <c r="D272" s="134" t="s">
        <v>1127</v>
      </c>
      <c r="E272" s="58" t="s">
        <v>1010</v>
      </c>
      <c r="F272" s="59" t="s">
        <v>22</v>
      </c>
      <c r="G272" s="60" t="s">
        <v>23</v>
      </c>
      <c r="H272" s="60" t="s">
        <v>24</v>
      </c>
      <c r="I272" s="61" t="s">
        <v>1128</v>
      </c>
      <c r="J272" s="155"/>
      <c r="K272" s="63">
        <v>1</v>
      </c>
      <c r="L272" s="64"/>
      <c r="M272" s="65"/>
    </row>
    <row r="273" spans="1:13" ht="18" customHeight="1">
      <c r="A273" s="66"/>
      <c r="B273" s="67" t="s">
        <v>1129</v>
      </c>
      <c r="C273" s="131" t="s">
        <v>1130</v>
      </c>
      <c r="D273" s="132" t="s">
        <v>1131</v>
      </c>
      <c r="E273" s="70" t="s">
        <v>1010</v>
      </c>
      <c r="F273" s="71" t="s">
        <v>22</v>
      </c>
      <c r="G273" s="72" t="s">
        <v>23</v>
      </c>
      <c r="H273" s="72" t="s">
        <v>24</v>
      </c>
      <c r="I273" s="73" t="s">
        <v>1132</v>
      </c>
      <c r="J273" s="167"/>
      <c r="K273" s="75">
        <v>1</v>
      </c>
      <c r="L273" s="76"/>
      <c r="M273" s="77"/>
    </row>
    <row r="274" spans="1:13" ht="18" customHeight="1">
      <c r="A274" s="54"/>
      <c r="B274" s="55" t="s">
        <v>1133</v>
      </c>
      <c r="C274" s="133" t="s">
        <v>1134</v>
      </c>
      <c r="D274" s="134" t="s">
        <v>1135</v>
      </c>
      <c r="E274" s="58" t="s">
        <v>1136</v>
      </c>
      <c r="F274" s="59" t="s">
        <v>22</v>
      </c>
      <c r="G274" s="60" t="s">
        <v>23</v>
      </c>
      <c r="H274" s="60" t="s">
        <v>24</v>
      </c>
      <c r="I274" s="61" t="s">
        <v>1137</v>
      </c>
      <c r="J274" s="155"/>
      <c r="K274" s="63">
        <v>1</v>
      </c>
      <c r="L274" s="64"/>
      <c r="M274" s="65"/>
    </row>
    <row r="275" spans="1:13" ht="18" customHeight="1">
      <c r="A275" s="66"/>
      <c r="B275" s="67" t="s">
        <v>1138</v>
      </c>
      <c r="C275" s="131" t="s">
        <v>1139</v>
      </c>
      <c r="D275" s="132" t="s">
        <v>1140</v>
      </c>
      <c r="E275" s="70" t="s">
        <v>1141</v>
      </c>
      <c r="F275" s="71" t="s">
        <v>22</v>
      </c>
      <c r="G275" s="72" t="s">
        <v>23</v>
      </c>
      <c r="H275" s="72" t="s">
        <v>24</v>
      </c>
      <c r="I275" s="73" t="s">
        <v>1142</v>
      </c>
      <c r="J275" s="167"/>
      <c r="K275" s="75">
        <v>1</v>
      </c>
      <c r="L275" s="76"/>
      <c r="M275" s="77"/>
    </row>
    <row r="276" spans="1:13" ht="18" customHeight="1">
      <c r="A276" s="54"/>
      <c r="B276" s="55" t="s">
        <v>1143</v>
      </c>
      <c r="C276" s="133" t="s">
        <v>1144</v>
      </c>
      <c r="D276" s="134" t="s">
        <v>1145</v>
      </c>
      <c r="E276" s="58" t="s">
        <v>960</v>
      </c>
      <c r="F276" s="59" t="s">
        <v>85</v>
      </c>
      <c r="G276" s="60" t="s">
        <v>23</v>
      </c>
      <c r="H276" s="60" t="s">
        <v>24</v>
      </c>
      <c r="I276" s="61" t="s">
        <v>1146</v>
      </c>
      <c r="J276" s="84" t="s">
        <v>1147</v>
      </c>
      <c r="K276" s="63">
        <v>1</v>
      </c>
      <c r="L276" s="321"/>
      <c r="M276" s="65"/>
    </row>
    <row r="277" spans="1:13" ht="18" customHeight="1">
      <c r="A277" s="66"/>
      <c r="B277" s="169"/>
      <c r="C277" s="322"/>
      <c r="D277" s="323"/>
      <c r="E277" s="324"/>
      <c r="F277" s="325"/>
      <c r="G277" s="326"/>
      <c r="H277" s="326"/>
      <c r="I277" s="327"/>
      <c r="J277" s="286"/>
      <c r="K277" s="108"/>
      <c r="L277" s="108"/>
      <c r="M277" s="108"/>
    </row>
    <row r="278" spans="1:13" ht="18" customHeight="1">
      <c r="A278" s="54"/>
      <c r="B278" s="328"/>
      <c r="C278" s="329"/>
      <c r="D278" s="330"/>
      <c r="E278" s="331"/>
      <c r="F278" s="332"/>
      <c r="G278" s="333"/>
      <c r="H278" s="333"/>
      <c r="I278" s="331"/>
      <c r="J278" s="321"/>
      <c r="K278" s="177"/>
      <c r="L278" s="177"/>
      <c r="M278" s="177"/>
    </row>
    <row r="279" spans="1:13" ht="18" customHeight="1">
      <c r="A279" s="334"/>
      <c r="B279" s="334"/>
      <c r="C279" s="335" t="s">
        <v>1148</v>
      </c>
      <c r="D279" s="336"/>
      <c r="E279" s="337"/>
      <c r="F279" s="338"/>
      <c r="G279" s="339"/>
      <c r="H279" s="339"/>
      <c r="I279" s="337"/>
      <c r="J279" s="340">
        <f>SUM(K279:M279)</f>
        <v>260</v>
      </c>
      <c r="K279" s="341">
        <f>K228+K60+K20+K7</f>
        <v>184</v>
      </c>
      <c r="L279" s="341">
        <f>L228+L60+L20+L7</f>
        <v>53</v>
      </c>
      <c r="M279" s="341">
        <f>M228+M60+M20+M7</f>
        <v>23</v>
      </c>
    </row>
    <row r="280" spans="1:13" ht="18" customHeight="1">
      <c r="A280" s="66"/>
      <c r="B280" s="342"/>
      <c r="C280" s="343"/>
      <c r="D280" s="102"/>
      <c r="E280" s="70"/>
      <c r="F280" s="204"/>
      <c r="G280" s="72"/>
      <c r="H280" s="72"/>
      <c r="I280" s="70"/>
      <c r="J280" s="344"/>
      <c r="K280" s="108"/>
      <c r="L280" s="108"/>
      <c r="M280" s="108"/>
    </row>
    <row r="281" spans="1:13" ht="26" customHeight="1">
      <c r="A281" s="345"/>
      <c r="B281" s="346"/>
      <c r="C281" s="347" t="s">
        <v>1149</v>
      </c>
      <c r="D281" s="348"/>
      <c r="E281" s="349"/>
      <c r="F281" s="350"/>
      <c r="G281" s="351"/>
      <c r="H281" s="351"/>
      <c r="I281" s="347" t="s">
        <v>1149</v>
      </c>
      <c r="J281" s="352">
        <f>SUM(K281:M281)</f>
        <v>85</v>
      </c>
      <c r="K281" s="52">
        <f>SUM(K282:K366)</f>
        <v>82</v>
      </c>
      <c r="L281" s="52">
        <f>SUM(L282:L366)</f>
        <v>3</v>
      </c>
      <c r="M281" s="52">
        <f>SUM(M282:M366)</f>
        <v>0</v>
      </c>
    </row>
    <row r="282" spans="1:13" ht="18" customHeight="1">
      <c r="A282" s="353"/>
      <c r="B282" s="354" t="s">
        <v>1150</v>
      </c>
      <c r="C282" s="355" t="s">
        <v>1151</v>
      </c>
      <c r="D282" s="356" t="s">
        <v>1152</v>
      </c>
      <c r="E282" s="357" t="s">
        <v>221</v>
      </c>
      <c r="F282" s="71" t="s">
        <v>22</v>
      </c>
      <c r="G282" s="358" t="s">
        <v>1153</v>
      </c>
      <c r="H282" s="358" t="s">
        <v>1154</v>
      </c>
      <c r="I282" s="359" t="s">
        <v>1155</v>
      </c>
      <c r="J282" s="360"/>
      <c r="K282" s="361">
        <v>1</v>
      </c>
      <c r="L282" s="362"/>
      <c r="M282" s="108"/>
    </row>
    <row r="283" spans="1:13" ht="18" customHeight="1">
      <c r="A283" s="363"/>
      <c r="B283" s="364" t="s">
        <v>1156</v>
      </c>
      <c r="C283" s="365" t="s">
        <v>1157</v>
      </c>
      <c r="D283" s="366" t="s">
        <v>1158</v>
      </c>
      <c r="E283" s="367" t="s">
        <v>72</v>
      </c>
      <c r="F283" s="59" t="s">
        <v>22</v>
      </c>
      <c r="G283" s="368" t="s">
        <v>23</v>
      </c>
      <c r="H283" s="368" t="s">
        <v>446</v>
      </c>
      <c r="I283" s="367" t="s">
        <v>1159</v>
      </c>
      <c r="J283" s="364"/>
      <c r="K283" s="369">
        <v>1</v>
      </c>
      <c r="L283" s="370"/>
      <c r="M283" s="371"/>
    </row>
    <row r="284" spans="1:13" ht="18" customHeight="1">
      <c r="A284" s="353"/>
      <c r="B284" s="354" t="s">
        <v>1160</v>
      </c>
      <c r="C284" s="355" t="s">
        <v>1161</v>
      </c>
      <c r="D284" s="356" t="s">
        <v>1162</v>
      </c>
      <c r="E284" s="357" t="s">
        <v>72</v>
      </c>
      <c r="F284" s="71" t="s">
        <v>22</v>
      </c>
      <c r="G284" s="358" t="s">
        <v>1163</v>
      </c>
      <c r="H284" s="358" t="s">
        <v>446</v>
      </c>
      <c r="I284" s="372" t="s">
        <v>1164</v>
      </c>
      <c r="J284" s="359" t="s">
        <v>53</v>
      </c>
      <c r="K284" s="361">
        <v>1</v>
      </c>
      <c r="L284" s="362"/>
      <c r="M284" s="108"/>
    </row>
    <row r="285" spans="1:13" ht="18" customHeight="1">
      <c r="A285" s="373"/>
      <c r="B285" s="374" t="s">
        <v>1165</v>
      </c>
      <c r="C285" s="375" t="s">
        <v>1166</v>
      </c>
      <c r="D285" s="376" t="s">
        <v>1162</v>
      </c>
      <c r="E285" s="367" t="s">
        <v>72</v>
      </c>
      <c r="F285" s="59" t="s">
        <v>22</v>
      </c>
      <c r="G285" s="368" t="s">
        <v>1163</v>
      </c>
      <c r="H285" s="368" t="s">
        <v>446</v>
      </c>
      <c r="I285" s="367" t="s">
        <v>1167</v>
      </c>
      <c r="J285" s="377" t="s">
        <v>53</v>
      </c>
      <c r="K285" s="369">
        <v>1</v>
      </c>
      <c r="L285" s="378"/>
      <c r="M285" s="41"/>
    </row>
    <row r="286" spans="1:13" ht="18" customHeight="1">
      <c r="A286" s="121"/>
      <c r="B286" s="342" t="s">
        <v>1168</v>
      </c>
      <c r="C286" s="379" t="s">
        <v>1169</v>
      </c>
      <c r="D286" s="380" t="s">
        <v>1170</v>
      </c>
      <c r="E286" s="357" t="s">
        <v>72</v>
      </c>
      <c r="F286" s="71" t="s">
        <v>22</v>
      </c>
      <c r="G286" s="358" t="s">
        <v>1153</v>
      </c>
      <c r="H286" s="358" t="s">
        <v>446</v>
      </c>
      <c r="I286" s="357" t="s">
        <v>1171</v>
      </c>
      <c r="J286" s="381" t="s">
        <v>53</v>
      </c>
      <c r="K286" s="361">
        <v>1</v>
      </c>
      <c r="L286" s="108"/>
      <c r="M286" s="108"/>
    </row>
    <row r="287" spans="1:13" ht="18" customHeight="1">
      <c r="A287" s="373"/>
      <c r="B287" s="374" t="s">
        <v>1172</v>
      </c>
      <c r="C287" s="375" t="s">
        <v>1173</v>
      </c>
      <c r="D287" s="376" t="s">
        <v>1174</v>
      </c>
      <c r="E287" s="367" t="s">
        <v>72</v>
      </c>
      <c r="F287" s="59" t="s">
        <v>22</v>
      </c>
      <c r="G287" s="368" t="s">
        <v>23</v>
      </c>
      <c r="H287" s="368" t="s">
        <v>1175</v>
      </c>
      <c r="I287" s="367" t="s">
        <v>1176</v>
      </c>
      <c r="J287" s="377"/>
      <c r="K287" s="369">
        <v>1</v>
      </c>
      <c r="L287" s="378"/>
      <c r="M287" s="41"/>
    </row>
    <row r="288" spans="1:13" ht="18" customHeight="1">
      <c r="A288" s="353"/>
      <c r="B288" s="354" t="s">
        <v>1177</v>
      </c>
      <c r="C288" s="355" t="s">
        <v>1178</v>
      </c>
      <c r="D288" s="356" t="s">
        <v>1179</v>
      </c>
      <c r="E288" s="357" t="s">
        <v>72</v>
      </c>
      <c r="F288" s="71" t="s">
        <v>22</v>
      </c>
      <c r="G288" s="358" t="s">
        <v>1163</v>
      </c>
      <c r="H288" s="358" t="s">
        <v>446</v>
      </c>
      <c r="I288" s="357" t="s">
        <v>1180</v>
      </c>
      <c r="J288" s="359"/>
      <c r="K288" s="361">
        <v>1</v>
      </c>
      <c r="L288" s="362"/>
      <c r="M288" s="108"/>
    </row>
    <row r="289" spans="1:13" ht="18" customHeight="1">
      <c r="A289" s="54"/>
      <c r="B289" s="328" t="s">
        <v>1181</v>
      </c>
      <c r="C289" s="382" t="s">
        <v>1182</v>
      </c>
      <c r="D289" s="57" t="s">
        <v>1183</v>
      </c>
      <c r="E289" s="58" t="s">
        <v>72</v>
      </c>
      <c r="F289" s="59" t="s">
        <v>22</v>
      </c>
      <c r="G289" s="60" t="s">
        <v>1153</v>
      </c>
      <c r="H289" s="60" t="s">
        <v>446</v>
      </c>
      <c r="I289" s="58" t="s">
        <v>1184</v>
      </c>
      <c r="J289" s="383"/>
      <c r="K289" s="63">
        <v>1</v>
      </c>
      <c r="L289" s="41"/>
      <c r="M289" s="41"/>
    </row>
    <row r="290" spans="1:13" ht="18" customHeight="1">
      <c r="A290" s="353"/>
      <c r="B290" s="354" t="s">
        <v>1185</v>
      </c>
      <c r="C290" s="355" t="s">
        <v>1186</v>
      </c>
      <c r="D290" s="356" t="s">
        <v>1187</v>
      </c>
      <c r="E290" s="357" t="s">
        <v>72</v>
      </c>
      <c r="F290" s="71" t="s">
        <v>22</v>
      </c>
      <c r="G290" s="358" t="s">
        <v>23</v>
      </c>
      <c r="H290" s="358" t="s">
        <v>446</v>
      </c>
      <c r="I290" s="357" t="s">
        <v>1188</v>
      </c>
      <c r="J290" s="359"/>
      <c r="K290" s="361">
        <v>1</v>
      </c>
      <c r="L290" s="362"/>
      <c r="M290" s="108"/>
    </row>
    <row r="291" spans="1:13" ht="18" customHeight="1">
      <c r="A291" s="373"/>
      <c r="B291" s="374" t="s">
        <v>1189</v>
      </c>
      <c r="C291" s="375" t="s">
        <v>1190</v>
      </c>
      <c r="D291" s="376" t="s">
        <v>1191</v>
      </c>
      <c r="E291" s="367" t="s">
        <v>72</v>
      </c>
      <c r="F291" s="59" t="s">
        <v>22</v>
      </c>
      <c r="G291" s="368" t="s">
        <v>1192</v>
      </c>
      <c r="H291" s="368" t="s">
        <v>446</v>
      </c>
      <c r="I291" s="367" t="s">
        <v>1193</v>
      </c>
      <c r="J291" s="377"/>
      <c r="K291" s="369">
        <v>1</v>
      </c>
      <c r="L291" s="378"/>
      <c r="M291" s="41"/>
    </row>
    <row r="292" spans="1:13" ht="18" customHeight="1">
      <c r="A292" s="353"/>
      <c r="B292" s="354" t="s">
        <v>1194</v>
      </c>
      <c r="C292" s="355" t="s">
        <v>1195</v>
      </c>
      <c r="D292" s="356" t="s">
        <v>1196</v>
      </c>
      <c r="E292" s="357" t="s">
        <v>216</v>
      </c>
      <c r="F292" s="71" t="s">
        <v>22</v>
      </c>
      <c r="G292" s="358" t="s">
        <v>1163</v>
      </c>
      <c r="H292" s="358" t="s">
        <v>446</v>
      </c>
      <c r="I292" s="357" t="s">
        <v>1193</v>
      </c>
      <c r="J292" s="359"/>
      <c r="K292" s="361">
        <v>1</v>
      </c>
      <c r="L292" s="362"/>
      <c r="M292" s="108"/>
    </row>
    <row r="293" spans="1:13" ht="18" customHeight="1">
      <c r="A293" s="384"/>
      <c r="B293" s="385" t="s">
        <v>1197</v>
      </c>
      <c r="C293" s="375" t="s">
        <v>1198</v>
      </c>
      <c r="D293" s="386" t="s">
        <v>1199</v>
      </c>
      <c r="E293" s="367" t="s">
        <v>216</v>
      </c>
      <c r="F293" s="59" t="s">
        <v>22</v>
      </c>
      <c r="G293" s="368" t="s">
        <v>1163</v>
      </c>
      <c r="H293" s="368" t="s">
        <v>1200</v>
      </c>
      <c r="I293" s="367" t="s">
        <v>1201</v>
      </c>
      <c r="J293" s="387"/>
      <c r="K293" s="369">
        <v>1</v>
      </c>
      <c r="L293" s="41"/>
      <c r="M293" s="41"/>
    </row>
    <row r="294" spans="1:13" ht="18" customHeight="1">
      <c r="A294" s="388"/>
      <c r="B294" s="389" t="s">
        <v>1202</v>
      </c>
      <c r="C294" s="390" t="s">
        <v>1203</v>
      </c>
      <c r="D294" s="391" t="s">
        <v>1204</v>
      </c>
      <c r="E294" s="357" t="s">
        <v>216</v>
      </c>
      <c r="F294" s="71" t="s">
        <v>22</v>
      </c>
      <c r="G294" s="358" t="s">
        <v>1192</v>
      </c>
      <c r="H294" s="358" t="s">
        <v>446</v>
      </c>
      <c r="I294" s="357" t="s">
        <v>1205</v>
      </c>
      <c r="J294" s="392"/>
      <c r="K294" s="361">
        <v>1</v>
      </c>
      <c r="L294" s="108"/>
      <c r="M294" s="108"/>
    </row>
    <row r="295" spans="1:13" ht="18" customHeight="1">
      <c r="A295" s="373"/>
      <c r="B295" s="374" t="s">
        <v>1206</v>
      </c>
      <c r="C295" s="375" t="s">
        <v>1207</v>
      </c>
      <c r="D295" s="376" t="s">
        <v>1208</v>
      </c>
      <c r="E295" s="367" t="s">
        <v>216</v>
      </c>
      <c r="F295" s="59" t="s">
        <v>22</v>
      </c>
      <c r="G295" s="368" t="s">
        <v>1163</v>
      </c>
      <c r="H295" s="368" t="s">
        <v>1209</v>
      </c>
      <c r="I295" s="367" t="s">
        <v>1210</v>
      </c>
      <c r="J295" s="377"/>
      <c r="K295" s="369">
        <v>1</v>
      </c>
      <c r="L295" s="378"/>
      <c r="M295" s="41"/>
    </row>
    <row r="296" spans="1:13" ht="18" customHeight="1">
      <c r="A296" s="353"/>
      <c r="B296" s="354" t="s">
        <v>1211</v>
      </c>
      <c r="C296" s="393" t="s">
        <v>1212</v>
      </c>
      <c r="D296" s="356" t="s">
        <v>1213</v>
      </c>
      <c r="E296" s="317" t="s">
        <v>253</v>
      </c>
      <c r="F296" s="394" t="s">
        <v>22</v>
      </c>
      <c r="G296" s="358" t="s">
        <v>1163</v>
      </c>
      <c r="H296" s="358" t="s">
        <v>1209</v>
      </c>
      <c r="I296" s="357" t="s">
        <v>1214</v>
      </c>
      <c r="J296" s="359"/>
      <c r="K296" s="361">
        <v>1</v>
      </c>
      <c r="L296" s="362"/>
      <c r="M296" s="108"/>
    </row>
    <row r="297" spans="1:13" ht="18" customHeight="1">
      <c r="A297" s="373"/>
      <c r="B297" s="374" t="s">
        <v>1215</v>
      </c>
      <c r="C297" s="375" t="s">
        <v>1216</v>
      </c>
      <c r="D297" s="376" t="s">
        <v>1217</v>
      </c>
      <c r="E297" s="367" t="s">
        <v>211</v>
      </c>
      <c r="F297" s="59" t="s">
        <v>22</v>
      </c>
      <c r="G297" s="368" t="s">
        <v>1163</v>
      </c>
      <c r="H297" s="368" t="s">
        <v>1154</v>
      </c>
      <c r="I297" s="367" t="s">
        <v>1218</v>
      </c>
      <c r="J297" s="395"/>
      <c r="K297" s="369">
        <v>1</v>
      </c>
      <c r="L297" s="396"/>
      <c r="M297" s="397"/>
    </row>
    <row r="298" spans="1:13" ht="18" customHeight="1">
      <c r="A298" s="353"/>
      <c r="B298" s="354" t="s">
        <v>1219</v>
      </c>
      <c r="C298" s="355" t="s">
        <v>1220</v>
      </c>
      <c r="D298" s="356" t="s">
        <v>1221</v>
      </c>
      <c r="E298" s="357" t="s">
        <v>216</v>
      </c>
      <c r="F298" s="71" t="s">
        <v>22</v>
      </c>
      <c r="G298" s="358" t="s">
        <v>1163</v>
      </c>
      <c r="H298" s="358" t="s">
        <v>1154</v>
      </c>
      <c r="I298" s="357" t="s">
        <v>1222</v>
      </c>
      <c r="J298" s="398"/>
      <c r="K298" s="361">
        <v>1</v>
      </c>
      <c r="L298" s="399"/>
      <c r="M298" s="400"/>
    </row>
    <row r="299" spans="1:13" ht="18" customHeight="1">
      <c r="A299" s="373"/>
      <c r="B299" s="374" t="s">
        <v>1223</v>
      </c>
      <c r="C299" s="375" t="s">
        <v>1224</v>
      </c>
      <c r="D299" s="376" t="s">
        <v>1225</v>
      </c>
      <c r="E299" s="367" t="s">
        <v>72</v>
      </c>
      <c r="F299" s="59" t="s">
        <v>22</v>
      </c>
      <c r="G299" s="368" t="s">
        <v>1163</v>
      </c>
      <c r="H299" s="368" t="s">
        <v>446</v>
      </c>
      <c r="I299" s="367" t="s">
        <v>1226</v>
      </c>
      <c r="J299" s="377"/>
      <c r="K299" s="369">
        <v>1</v>
      </c>
      <c r="L299" s="378"/>
      <c r="M299" s="41"/>
    </row>
    <row r="300" spans="1:13" ht="18" customHeight="1">
      <c r="A300" s="66"/>
      <c r="B300" s="342" t="s">
        <v>1227</v>
      </c>
      <c r="C300" s="401" t="s">
        <v>1228</v>
      </c>
      <c r="D300" s="69" t="s">
        <v>1229</v>
      </c>
      <c r="E300" s="70" t="s">
        <v>1230</v>
      </c>
      <c r="F300" s="204" t="s">
        <v>22</v>
      </c>
      <c r="G300" s="72" t="s">
        <v>1163</v>
      </c>
      <c r="H300" s="72" t="s">
        <v>1209</v>
      </c>
      <c r="I300" s="70" t="s">
        <v>1231</v>
      </c>
      <c r="J300" s="102"/>
      <c r="K300" s="75">
        <v>1</v>
      </c>
      <c r="L300" s="108"/>
      <c r="M300" s="108"/>
    </row>
    <row r="301" spans="1:13" ht="18" customHeight="1">
      <c r="A301" s="373"/>
      <c r="B301" s="374" t="s">
        <v>1232</v>
      </c>
      <c r="C301" s="375" t="s">
        <v>1233</v>
      </c>
      <c r="D301" s="376" t="s">
        <v>1234</v>
      </c>
      <c r="E301" s="367" t="s">
        <v>216</v>
      </c>
      <c r="F301" s="59" t="s">
        <v>22</v>
      </c>
      <c r="G301" s="368" t="s">
        <v>1163</v>
      </c>
      <c r="H301" s="368" t="s">
        <v>446</v>
      </c>
      <c r="I301" s="367" t="s">
        <v>1235</v>
      </c>
      <c r="J301" s="402"/>
      <c r="K301" s="369">
        <v>1</v>
      </c>
      <c r="L301" s="370"/>
      <c r="M301" s="371"/>
    </row>
    <row r="302" spans="1:13" ht="18" customHeight="1">
      <c r="A302" s="353"/>
      <c r="B302" s="354" t="s">
        <v>1236</v>
      </c>
      <c r="C302" s="355" t="s">
        <v>1237</v>
      </c>
      <c r="D302" s="356" t="s">
        <v>1238</v>
      </c>
      <c r="E302" s="357" t="s">
        <v>72</v>
      </c>
      <c r="F302" s="71" t="s">
        <v>22</v>
      </c>
      <c r="G302" s="358" t="s">
        <v>1163</v>
      </c>
      <c r="H302" s="358" t="s">
        <v>1154</v>
      </c>
      <c r="I302" s="357" t="s">
        <v>1239</v>
      </c>
      <c r="J302" s="359"/>
      <c r="K302" s="361">
        <v>1</v>
      </c>
      <c r="L302" s="362"/>
      <c r="M302" s="108"/>
    </row>
    <row r="303" spans="1:13" ht="18" customHeight="1">
      <c r="A303" s="373"/>
      <c r="B303" s="374" t="s">
        <v>1240</v>
      </c>
      <c r="C303" s="375" t="s">
        <v>1241</v>
      </c>
      <c r="D303" s="376" t="s">
        <v>1242</v>
      </c>
      <c r="E303" s="367" t="s">
        <v>390</v>
      </c>
      <c r="F303" s="59" t="s">
        <v>22</v>
      </c>
      <c r="G303" s="368" t="s">
        <v>23</v>
      </c>
      <c r="H303" s="368" t="s">
        <v>1154</v>
      </c>
      <c r="I303" s="367" t="s">
        <v>1243</v>
      </c>
      <c r="J303" s="377"/>
      <c r="K303" s="369">
        <v>1</v>
      </c>
      <c r="L303" s="378"/>
      <c r="M303" s="41"/>
    </row>
    <row r="304" spans="1:13" ht="18" customHeight="1">
      <c r="A304" s="388"/>
      <c r="B304" s="389" t="s">
        <v>1244</v>
      </c>
      <c r="C304" s="355" t="s">
        <v>1245</v>
      </c>
      <c r="D304" s="403" t="s">
        <v>1246</v>
      </c>
      <c r="E304" s="357" t="s">
        <v>1247</v>
      </c>
      <c r="F304" s="71" t="s">
        <v>22</v>
      </c>
      <c r="G304" s="358" t="s">
        <v>23</v>
      </c>
      <c r="H304" s="358" t="s">
        <v>446</v>
      </c>
      <c r="I304" s="357" t="s">
        <v>1248</v>
      </c>
      <c r="J304" s="392"/>
      <c r="K304" s="361">
        <v>1</v>
      </c>
      <c r="L304" s="108"/>
      <c r="M304" s="108"/>
    </row>
    <row r="305" spans="1:13" ht="18" customHeight="1">
      <c r="A305" s="384"/>
      <c r="B305" s="385" t="s">
        <v>1249</v>
      </c>
      <c r="C305" s="375" t="s">
        <v>1250</v>
      </c>
      <c r="D305" s="386" t="s">
        <v>1251</v>
      </c>
      <c r="E305" s="367" t="s">
        <v>1247</v>
      </c>
      <c r="F305" s="59" t="s">
        <v>22</v>
      </c>
      <c r="G305" s="368" t="s">
        <v>1153</v>
      </c>
      <c r="H305" s="368" t="s">
        <v>446</v>
      </c>
      <c r="I305" s="367" t="s">
        <v>1252</v>
      </c>
      <c r="J305" s="387"/>
      <c r="K305" s="369">
        <v>1</v>
      </c>
      <c r="L305" s="41"/>
      <c r="M305" s="41"/>
    </row>
    <row r="306" spans="1:13" ht="18" customHeight="1">
      <c r="A306" s="388"/>
      <c r="B306" s="389" t="s">
        <v>1253</v>
      </c>
      <c r="C306" s="355" t="s">
        <v>1254</v>
      </c>
      <c r="D306" s="403" t="s">
        <v>1255</v>
      </c>
      <c r="E306" s="357" t="s">
        <v>1247</v>
      </c>
      <c r="F306" s="71" t="s">
        <v>22</v>
      </c>
      <c r="G306" s="358" t="s">
        <v>23</v>
      </c>
      <c r="H306" s="358" t="s">
        <v>446</v>
      </c>
      <c r="I306" s="357" t="s">
        <v>1256</v>
      </c>
      <c r="J306" s="392"/>
      <c r="K306" s="361">
        <v>1</v>
      </c>
      <c r="L306" s="108"/>
      <c r="M306" s="108"/>
    </row>
    <row r="307" spans="1:13" ht="18" customHeight="1">
      <c r="A307" s="373"/>
      <c r="B307" s="374" t="s">
        <v>1257</v>
      </c>
      <c r="C307" s="375" t="s">
        <v>1258</v>
      </c>
      <c r="D307" s="376" t="s">
        <v>1259</v>
      </c>
      <c r="E307" s="367" t="s">
        <v>1260</v>
      </c>
      <c r="F307" s="59" t="s">
        <v>22</v>
      </c>
      <c r="G307" s="368" t="s">
        <v>1163</v>
      </c>
      <c r="H307" s="368" t="s">
        <v>1154</v>
      </c>
      <c r="I307" s="367" t="s">
        <v>1261</v>
      </c>
      <c r="J307" s="377"/>
      <c r="K307" s="369">
        <v>1</v>
      </c>
      <c r="L307" s="370"/>
      <c r="M307" s="371"/>
    </row>
    <row r="308" spans="1:13" ht="18" customHeight="1">
      <c r="A308" s="404"/>
      <c r="B308" s="405" t="s">
        <v>1262</v>
      </c>
      <c r="C308" s="406" t="s">
        <v>1263</v>
      </c>
      <c r="D308" s="407" t="s">
        <v>1264</v>
      </c>
      <c r="E308" s="357" t="s">
        <v>1265</v>
      </c>
      <c r="F308" s="71" t="s">
        <v>22</v>
      </c>
      <c r="G308" s="358" t="s">
        <v>1153</v>
      </c>
      <c r="H308" s="358" t="s">
        <v>1154</v>
      </c>
      <c r="I308" s="357" t="s">
        <v>1266</v>
      </c>
      <c r="J308" s="405"/>
      <c r="K308" s="361">
        <v>1</v>
      </c>
      <c r="L308" s="399"/>
      <c r="M308" s="400"/>
    </row>
    <row r="309" spans="1:13" ht="18" customHeight="1">
      <c r="A309" s="408"/>
      <c r="B309" s="409" t="s">
        <v>1267</v>
      </c>
      <c r="C309" s="410" t="s">
        <v>1268</v>
      </c>
      <c r="D309" s="366" t="s">
        <v>1269</v>
      </c>
      <c r="E309" s="411" t="s">
        <v>1265</v>
      </c>
      <c r="F309" s="59" t="s">
        <v>22</v>
      </c>
      <c r="G309" s="412" t="s">
        <v>23</v>
      </c>
      <c r="H309" s="412" t="s">
        <v>446</v>
      </c>
      <c r="I309" s="411" t="s">
        <v>1270</v>
      </c>
      <c r="J309" s="409"/>
      <c r="K309" s="413">
        <v>1</v>
      </c>
      <c r="L309" s="414"/>
      <c r="M309" s="415"/>
    </row>
    <row r="310" spans="1:13" ht="18" customHeight="1">
      <c r="A310" s="416"/>
      <c r="B310" s="417" t="s">
        <v>1271</v>
      </c>
      <c r="C310" s="418" t="s">
        <v>1272</v>
      </c>
      <c r="D310" s="419" t="s">
        <v>1273</v>
      </c>
      <c r="E310" s="420" t="s">
        <v>72</v>
      </c>
      <c r="F310" s="421" t="s">
        <v>22</v>
      </c>
      <c r="G310" s="422" t="s">
        <v>1163</v>
      </c>
      <c r="H310" s="422" t="s">
        <v>1154</v>
      </c>
      <c r="I310" s="420" t="s">
        <v>1274</v>
      </c>
      <c r="J310" s="417"/>
      <c r="K310" s="423">
        <v>1</v>
      </c>
      <c r="L310" s="424"/>
      <c r="M310" s="425"/>
    </row>
    <row r="311" spans="1:13" ht="18" customHeight="1">
      <c r="A311" s="426"/>
      <c r="B311" s="427" t="s">
        <v>1275</v>
      </c>
      <c r="C311" s="428" t="s">
        <v>1276</v>
      </c>
      <c r="D311" s="377" t="s">
        <v>1277</v>
      </c>
      <c r="E311" s="411" t="s">
        <v>72</v>
      </c>
      <c r="F311" s="59" t="s">
        <v>22</v>
      </c>
      <c r="G311" s="412" t="s">
        <v>23</v>
      </c>
      <c r="H311" s="412" t="s">
        <v>446</v>
      </c>
      <c r="I311" s="411" t="s">
        <v>1278</v>
      </c>
      <c r="J311" s="395"/>
      <c r="K311" s="413">
        <v>1</v>
      </c>
      <c r="L311" s="429"/>
      <c r="M311" s="430"/>
    </row>
    <row r="312" spans="1:13" ht="18" customHeight="1">
      <c r="A312" s="353"/>
      <c r="B312" s="354" t="s">
        <v>1279</v>
      </c>
      <c r="C312" s="390" t="s">
        <v>1280</v>
      </c>
      <c r="D312" s="359" t="s">
        <v>1281</v>
      </c>
      <c r="E312" s="357" t="s">
        <v>72</v>
      </c>
      <c r="F312" s="71" t="s">
        <v>22</v>
      </c>
      <c r="G312" s="358" t="s">
        <v>23</v>
      </c>
      <c r="H312" s="358" t="s">
        <v>1154</v>
      </c>
      <c r="I312" s="357" t="s">
        <v>1282</v>
      </c>
      <c r="J312" s="359"/>
      <c r="K312" s="361">
        <v>1</v>
      </c>
      <c r="L312" s="362"/>
      <c r="M312" s="108"/>
    </row>
    <row r="313" spans="1:13" ht="18" customHeight="1">
      <c r="A313" s="363"/>
      <c r="B313" s="364" t="s">
        <v>1283</v>
      </c>
      <c r="C313" s="365" t="s">
        <v>1284</v>
      </c>
      <c r="D313" s="366" t="s">
        <v>1285</v>
      </c>
      <c r="E313" s="367" t="s">
        <v>253</v>
      </c>
      <c r="F313" s="59" t="s">
        <v>22</v>
      </c>
      <c r="G313" s="368" t="s">
        <v>1192</v>
      </c>
      <c r="H313" s="368" t="s">
        <v>1154</v>
      </c>
      <c r="I313" s="367" t="s">
        <v>1286</v>
      </c>
      <c r="J313" s="364"/>
      <c r="K313" s="369">
        <v>1</v>
      </c>
      <c r="L313" s="41"/>
      <c r="M313" s="41"/>
    </row>
    <row r="314" spans="1:13" ht="18" customHeight="1">
      <c r="A314" s="404"/>
      <c r="B314" s="405" t="s">
        <v>1287</v>
      </c>
      <c r="C314" s="406" t="s">
        <v>1288</v>
      </c>
      <c r="D314" s="407" t="s">
        <v>1289</v>
      </c>
      <c r="E314" s="357" t="s">
        <v>545</v>
      </c>
      <c r="F314" s="71"/>
      <c r="G314" s="358"/>
      <c r="H314" s="358" t="s">
        <v>1154</v>
      </c>
      <c r="I314" s="357" t="s">
        <v>1290</v>
      </c>
      <c r="J314" s="405"/>
      <c r="K314" s="362"/>
      <c r="L314" s="361">
        <v>1</v>
      </c>
      <c r="M314" s="400"/>
    </row>
    <row r="315" spans="1:13" ht="18" customHeight="1">
      <c r="A315" s="363"/>
      <c r="B315" s="364" t="s">
        <v>1291</v>
      </c>
      <c r="C315" s="365" t="s">
        <v>1292</v>
      </c>
      <c r="D315" s="366" t="s">
        <v>1293</v>
      </c>
      <c r="E315" s="367" t="s">
        <v>221</v>
      </c>
      <c r="F315" s="59" t="s">
        <v>22</v>
      </c>
      <c r="G315" s="368" t="s">
        <v>1192</v>
      </c>
      <c r="H315" s="368" t="s">
        <v>1154</v>
      </c>
      <c r="I315" s="367" t="s">
        <v>1294</v>
      </c>
      <c r="J315" s="364"/>
      <c r="K315" s="369">
        <v>1</v>
      </c>
      <c r="L315" s="370"/>
      <c r="M315" s="371"/>
    </row>
    <row r="316" spans="1:13" ht="18" customHeight="1">
      <c r="A316" s="404"/>
      <c r="B316" s="405" t="s">
        <v>1295</v>
      </c>
      <c r="C316" s="406" t="s">
        <v>1296</v>
      </c>
      <c r="D316" s="407" t="s">
        <v>1297</v>
      </c>
      <c r="E316" s="357" t="s">
        <v>1247</v>
      </c>
      <c r="F316" s="71" t="s">
        <v>22</v>
      </c>
      <c r="G316" s="358" t="s">
        <v>1163</v>
      </c>
      <c r="H316" s="358" t="s">
        <v>446</v>
      </c>
      <c r="I316" s="357" t="s">
        <v>1298</v>
      </c>
      <c r="J316" s="405"/>
      <c r="K316" s="361">
        <v>1</v>
      </c>
      <c r="L316" s="399"/>
      <c r="M316" s="400"/>
    </row>
    <row r="317" spans="1:13" ht="18" customHeight="1">
      <c r="A317" s="373"/>
      <c r="B317" s="374" t="s">
        <v>1299</v>
      </c>
      <c r="C317" s="375" t="s">
        <v>1300</v>
      </c>
      <c r="D317" s="376" t="s">
        <v>1301</v>
      </c>
      <c r="E317" s="367" t="s">
        <v>1247</v>
      </c>
      <c r="F317" s="59" t="s">
        <v>22</v>
      </c>
      <c r="G317" s="368" t="s">
        <v>23</v>
      </c>
      <c r="H317" s="368" t="s">
        <v>446</v>
      </c>
      <c r="I317" s="367" t="s">
        <v>1302</v>
      </c>
      <c r="J317" s="377" t="s">
        <v>53</v>
      </c>
      <c r="K317" s="369">
        <v>1</v>
      </c>
      <c r="L317" s="378"/>
      <c r="M317" s="41"/>
    </row>
    <row r="318" spans="1:13" ht="18" customHeight="1">
      <c r="A318" s="353"/>
      <c r="B318" s="354" t="s">
        <v>1303</v>
      </c>
      <c r="C318" s="355" t="s">
        <v>1304</v>
      </c>
      <c r="D318" s="356" t="s">
        <v>1305</v>
      </c>
      <c r="E318" s="357" t="s">
        <v>1247</v>
      </c>
      <c r="F318" s="71" t="s">
        <v>22</v>
      </c>
      <c r="G318" s="358" t="s">
        <v>23</v>
      </c>
      <c r="H318" s="358" t="s">
        <v>1200</v>
      </c>
      <c r="I318" s="357" t="s">
        <v>1306</v>
      </c>
      <c r="J318" s="359"/>
      <c r="K318" s="361">
        <v>1</v>
      </c>
      <c r="L318" s="362"/>
      <c r="M318" s="108"/>
    </row>
    <row r="319" spans="1:13" ht="18" customHeight="1">
      <c r="A319" s="373"/>
      <c r="B319" s="374" t="s">
        <v>1307</v>
      </c>
      <c r="C319" s="375" t="s">
        <v>1308</v>
      </c>
      <c r="D319" s="376" t="s">
        <v>1309</v>
      </c>
      <c r="E319" s="367" t="s">
        <v>216</v>
      </c>
      <c r="F319" s="59" t="s">
        <v>22</v>
      </c>
      <c r="G319" s="368" t="s">
        <v>1153</v>
      </c>
      <c r="H319" s="368" t="s">
        <v>1200</v>
      </c>
      <c r="I319" s="367" t="s">
        <v>1310</v>
      </c>
      <c r="J319" s="402"/>
      <c r="K319" s="369">
        <v>1</v>
      </c>
      <c r="L319" s="370"/>
      <c r="M319" s="371"/>
    </row>
    <row r="320" spans="1:13" ht="18" customHeight="1">
      <c r="A320" s="431"/>
      <c r="B320" s="354" t="s">
        <v>1311</v>
      </c>
      <c r="C320" s="355" t="s">
        <v>1312</v>
      </c>
      <c r="D320" s="356" t="s">
        <v>1313</v>
      </c>
      <c r="E320" s="357" t="s">
        <v>271</v>
      </c>
      <c r="F320" s="71" t="s">
        <v>22</v>
      </c>
      <c r="G320" s="358" t="s">
        <v>1163</v>
      </c>
      <c r="H320" s="358" t="s">
        <v>1314</v>
      </c>
      <c r="I320" s="357" t="s">
        <v>1315</v>
      </c>
      <c r="J320" s="359" t="s">
        <v>53</v>
      </c>
      <c r="K320" s="361">
        <v>1</v>
      </c>
      <c r="L320" s="362"/>
      <c r="M320" s="108"/>
    </row>
    <row r="321" spans="1:13" ht="18" customHeight="1">
      <c r="A321" s="373"/>
      <c r="B321" s="374" t="s">
        <v>1316</v>
      </c>
      <c r="C321" s="375" t="s">
        <v>1317</v>
      </c>
      <c r="D321" s="376" t="s">
        <v>1318</v>
      </c>
      <c r="E321" s="367" t="s">
        <v>72</v>
      </c>
      <c r="F321" s="59" t="s">
        <v>22</v>
      </c>
      <c r="G321" s="368" t="s">
        <v>23</v>
      </c>
      <c r="H321" s="368" t="s">
        <v>446</v>
      </c>
      <c r="I321" s="367" t="s">
        <v>1319</v>
      </c>
      <c r="J321" s="377" t="s">
        <v>53</v>
      </c>
      <c r="K321" s="369">
        <v>1</v>
      </c>
      <c r="L321" s="378"/>
      <c r="M321" s="41"/>
    </row>
    <row r="322" spans="1:13" ht="18" customHeight="1">
      <c r="A322" s="353"/>
      <c r="B322" s="354" t="s">
        <v>1320</v>
      </c>
      <c r="C322" s="355" t="s">
        <v>1321</v>
      </c>
      <c r="D322" s="356" t="s">
        <v>1322</v>
      </c>
      <c r="E322" s="357" t="s">
        <v>1323</v>
      </c>
      <c r="F322" s="71" t="s">
        <v>22</v>
      </c>
      <c r="G322" s="358"/>
      <c r="H322" s="358" t="s">
        <v>1154</v>
      </c>
      <c r="I322" s="357"/>
      <c r="J322" s="359"/>
      <c r="K322" s="361">
        <v>1</v>
      </c>
      <c r="L322" s="362"/>
      <c r="M322" s="108"/>
    </row>
    <row r="323" spans="1:13" ht="18" customHeight="1">
      <c r="A323" s="373"/>
      <c r="B323" s="374" t="s">
        <v>1324</v>
      </c>
      <c r="C323" s="375" t="s">
        <v>1325</v>
      </c>
      <c r="D323" s="376" t="s">
        <v>1326</v>
      </c>
      <c r="E323" s="367" t="s">
        <v>216</v>
      </c>
      <c r="F323" s="59" t="s">
        <v>22</v>
      </c>
      <c r="G323" s="368" t="s">
        <v>1153</v>
      </c>
      <c r="H323" s="368" t="s">
        <v>446</v>
      </c>
      <c r="I323" s="367" t="s">
        <v>1327</v>
      </c>
      <c r="J323" s="377"/>
      <c r="K323" s="369">
        <v>1</v>
      </c>
      <c r="L323" s="378"/>
      <c r="M323" s="41"/>
    </row>
    <row r="324" spans="1:13" ht="18" customHeight="1">
      <c r="A324" s="353"/>
      <c r="B324" s="354" t="s">
        <v>1328</v>
      </c>
      <c r="C324" s="355" t="s">
        <v>1329</v>
      </c>
      <c r="D324" s="356" t="s">
        <v>1330</v>
      </c>
      <c r="E324" s="357" t="s">
        <v>216</v>
      </c>
      <c r="F324" s="71" t="s">
        <v>22</v>
      </c>
      <c r="G324" s="358" t="s">
        <v>1331</v>
      </c>
      <c r="H324" s="358" t="s">
        <v>1154</v>
      </c>
      <c r="I324" s="357" t="s">
        <v>1332</v>
      </c>
      <c r="J324" s="359"/>
      <c r="K324" s="361">
        <v>1</v>
      </c>
      <c r="L324" s="362"/>
      <c r="M324" s="108"/>
    </row>
    <row r="325" spans="1:13" ht="18" customHeight="1">
      <c r="A325" s="373"/>
      <c r="B325" s="374" t="s">
        <v>1333</v>
      </c>
      <c r="C325" s="375" t="s">
        <v>1334</v>
      </c>
      <c r="D325" s="376" t="s">
        <v>1335</v>
      </c>
      <c r="E325" s="367" t="s">
        <v>1336</v>
      </c>
      <c r="F325" s="59" t="s">
        <v>22</v>
      </c>
      <c r="G325" s="368" t="s">
        <v>1331</v>
      </c>
      <c r="H325" s="368" t="s">
        <v>1154</v>
      </c>
      <c r="I325" s="367" t="s">
        <v>1337</v>
      </c>
      <c r="J325" s="377"/>
      <c r="K325" s="369">
        <v>1</v>
      </c>
      <c r="L325" s="378"/>
      <c r="M325" s="41"/>
    </row>
    <row r="326" spans="1:13" ht="18" customHeight="1">
      <c r="A326" s="404"/>
      <c r="B326" s="405" t="s">
        <v>1338</v>
      </c>
      <c r="C326" s="406" t="s">
        <v>1339</v>
      </c>
      <c r="D326" s="407" t="s">
        <v>1340</v>
      </c>
      <c r="E326" s="357" t="s">
        <v>545</v>
      </c>
      <c r="F326" s="71"/>
      <c r="G326" s="358"/>
      <c r="H326" s="358"/>
      <c r="I326" s="357"/>
      <c r="J326" s="405"/>
      <c r="K326" s="362"/>
      <c r="L326" s="361">
        <v>1</v>
      </c>
      <c r="M326" s="108"/>
    </row>
    <row r="327" spans="1:13" ht="18" customHeight="1">
      <c r="A327" s="363"/>
      <c r="B327" s="364" t="s">
        <v>1341</v>
      </c>
      <c r="C327" s="365" t="s">
        <v>1342</v>
      </c>
      <c r="D327" s="366" t="s">
        <v>1343</v>
      </c>
      <c r="E327" s="367" t="s">
        <v>216</v>
      </c>
      <c r="F327" s="59" t="s">
        <v>22</v>
      </c>
      <c r="G327" s="368" t="s">
        <v>23</v>
      </c>
      <c r="H327" s="368" t="s">
        <v>446</v>
      </c>
      <c r="I327" s="367" t="s">
        <v>1344</v>
      </c>
      <c r="J327" s="364"/>
      <c r="K327" s="369">
        <v>1</v>
      </c>
      <c r="L327" s="41"/>
      <c r="M327" s="41"/>
    </row>
    <row r="328" spans="1:13" ht="18" customHeight="1">
      <c r="A328" s="353"/>
      <c r="B328" s="354" t="s">
        <v>1345</v>
      </c>
      <c r="C328" s="355" t="s">
        <v>1346</v>
      </c>
      <c r="D328" s="356" t="s">
        <v>1347</v>
      </c>
      <c r="E328" s="357" t="s">
        <v>216</v>
      </c>
      <c r="F328" s="71" t="s">
        <v>22</v>
      </c>
      <c r="G328" s="358" t="s">
        <v>23</v>
      </c>
      <c r="H328" s="358" t="s">
        <v>1348</v>
      </c>
      <c r="I328" s="357" t="s">
        <v>1349</v>
      </c>
      <c r="J328" s="359" t="s">
        <v>53</v>
      </c>
      <c r="K328" s="361">
        <v>1</v>
      </c>
      <c r="L328" s="399"/>
      <c r="M328" s="400"/>
    </row>
    <row r="329" spans="1:13" ht="18" customHeight="1">
      <c r="A329" s="363"/>
      <c r="B329" s="364" t="s">
        <v>1350</v>
      </c>
      <c r="C329" s="365" t="s">
        <v>1351</v>
      </c>
      <c r="D329" s="366" t="s">
        <v>1352</v>
      </c>
      <c r="E329" s="367" t="s">
        <v>216</v>
      </c>
      <c r="F329" s="59" t="s">
        <v>22</v>
      </c>
      <c r="G329" s="368" t="s">
        <v>23</v>
      </c>
      <c r="H329" s="368" t="s">
        <v>1209</v>
      </c>
      <c r="I329" s="367" t="s">
        <v>1353</v>
      </c>
      <c r="J329" s="364"/>
      <c r="K329" s="369">
        <v>1</v>
      </c>
      <c r="L329" s="41"/>
      <c r="M329" s="41"/>
    </row>
    <row r="330" spans="1:13" ht="18" customHeight="1">
      <c r="A330" s="432"/>
      <c r="B330" s="433" t="s">
        <v>1354</v>
      </c>
      <c r="C330" s="434" t="s">
        <v>1355</v>
      </c>
      <c r="D330" s="435" t="s">
        <v>1356</v>
      </c>
      <c r="E330" s="436" t="s">
        <v>216</v>
      </c>
      <c r="F330" s="437" t="s">
        <v>22</v>
      </c>
      <c r="G330" s="438" t="s">
        <v>23</v>
      </c>
      <c r="H330" s="438" t="s">
        <v>446</v>
      </c>
      <c r="I330" s="436" t="s">
        <v>1357</v>
      </c>
      <c r="J330" s="433"/>
      <c r="K330" s="439">
        <v>1</v>
      </c>
      <c r="L330" s="440"/>
      <c r="M330" s="440"/>
    </row>
    <row r="331" spans="1:13" ht="18" customHeight="1">
      <c r="A331" s="408"/>
      <c r="B331" s="409" t="s">
        <v>1358</v>
      </c>
      <c r="C331" s="410" t="s">
        <v>1359</v>
      </c>
      <c r="D331" s="366" t="s">
        <v>1360</v>
      </c>
      <c r="E331" s="411" t="s">
        <v>221</v>
      </c>
      <c r="F331" s="59" t="s">
        <v>22</v>
      </c>
      <c r="G331" s="412" t="s">
        <v>23</v>
      </c>
      <c r="H331" s="412" t="s">
        <v>1154</v>
      </c>
      <c r="I331" s="412" t="s">
        <v>1361</v>
      </c>
      <c r="J331" s="409"/>
      <c r="K331" s="413">
        <v>1</v>
      </c>
      <c r="L331" s="177"/>
      <c r="M331" s="177"/>
    </row>
    <row r="332" spans="1:13" ht="17" customHeight="1">
      <c r="A332" s="441"/>
      <c r="B332" s="442" t="s">
        <v>1362</v>
      </c>
      <c r="C332" s="443" t="s">
        <v>1363</v>
      </c>
      <c r="D332" s="444" t="s">
        <v>1364</v>
      </c>
      <c r="E332" s="436" t="s">
        <v>595</v>
      </c>
      <c r="F332" s="437" t="s">
        <v>22</v>
      </c>
      <c r="G332" s="438" t="s">
        <v>23</v>
      </c>
      <c r="H332" s="438" t="s">
        <v>446</v>
      </c>
      <c r="I332" s="436" t="s">
        <v>1365</v>
      </c>
      <c r="J332" s="444"/>
      <c r="K332" s="439">
        <v>1</v>
      </c>
      <c r="L332" s="445"/>
      <c r="M332" s="440"/>
    </row>
    <row r="333" spans="1:13" ht="18" customHeight="1">
      <c r="A333" s="54"/>
      <c r="B333" s="328" t="s">
        <v>1366</v>
      </c>
      <c r="C333" s="446" t="s">
        <v>1367</v>
      </c>
      <c r="D333" s="57" t="s">
        <v>1368</v>
      </c>
      <c r="E333" s="58" t="s">
        <v>595</v>
      </c>
      <c r="F333" s="59" t="s">
        <v>22</v>
      </c>
      <c r="G333" s="128"/>
      <c r="H333" s="128"/>
      <c r="I333" s="58"/>
      <c r="J333" s="57" t="s">
        <v>1369</v>
      </c>
      <c r="K333" s="63">
        <v>1</v>
      </c>
      <c r="L333" s="64"/>
      <c r="M333" s="65"/>
    </row>
    <row r="334" spans="1:13" ht="18" customHeight="1">
      <c r="A334" s="441"/>
      <c r="B334" s="442" t="s">
        <v>1370</v>
      </c>
      <c r="C334" s="447" t="s">
        <v>1371</v>
      </c>
      <c r="D334" s="448" t="s">
        <v>1372</v>
      </c>
      <c r="E334" s="436" t="s">
        <v>221</v>
      </c>
      <c r="F334" s="437" t="s">
        <v>22</v>
      </c>
      <c r="G334" s="438" t="s">
        <v>1153</v>
      </c>
      <c r="H334" s="438" t="s">
        <v>446</v>
      </c>
      <c r="I334" s="436" t="s">
        <v>1373</v>
      </c>
      <c r="J334" s="444"/>
      <c r="K334" s="439">
        <v>1</v>
      </c>
      <c r="L334" s="445"/>
      <c r="M334" s="440"/>
    </row>
    <row r="335" spans="1:13" ht="18" customHeight="1">
      <c r="A335" s="54"/>
      <c r="B335" s="328" t="s">
        <v>1374</v>
      </c>
      <c r="C335" s="449" t="s">
        <v>1375</v>
      </c>
      <c r="D335" s="57" t="s">
        <v>1376</v>
      </c>
      <c r="E335" s="58" t="s">
        <v>240</v>
      </c>
      <c r="F335" s="59" t="s">
        <v>22</v>
      </c>
      <c r="G335" s="60" t="s">
        <v>1153</v>
      </c>
      <c r="H335" s="60" t="s">
        <v>1154</v>
      </c>
      <c r="I335" s="58" t="s">
        <v>1377</v>
      </c>
      <c r="J335" s="383"/>
      <c r="K335" s="64"/>
      <c r="L335" s="450">
        <v>1</v>
      </c>
      <c r="M335" s="177"/>
    </row>
    <row r="336" spans="1:13" ht="18" customHeight="1">
      <c r="A336" s="353"/>
      <c r="B336" s="354" t="s">
        <v>1378</v>
      </c>
      <c r="C336" s="355" t="s">
        <v>1379</v>
      </c>
      <c r="D336" s="356" t="s">
        <v>1380</v>
      </c>
      <c r="E336" s="357" t="s">
        <v>1381</v>
      </c>
      <c r="F336" s="71"/>
      <c r="G336" s="358"/>
      <c r="H336" s="358" t="s">
        <v>1154</v>
      </c>
      <c r="I336" s="357"/>
      <c r="J336" s="359"/>
      <c r="K336" s="361">
        <v>1</v>
      </c>
      <c r="L336" s="362"/>
      <c r="M336" s="108"/>
    </row>
    <row r="337" spans="1:13" ht="18" customHeight="1">
      <c r="A337" s="373"/>
      <c r="B337" s="374" t="s">
        <v>1382</v>
      </c>
      <c r="C337" s="375" t="s">
        <v>1383</v>
      </c>
      <c r="D337" s="376" t="s">
        <v>1384</v>
      </c>
      <c r="E337" s="367" t="s">
        <v>1385</v>
      </c>
      <c r="F337" s="81" t="s">
        <v>22</v>
      </c>
      <c r="G337" s="368" t="s">
        <v>1163</v>
      </c>
      <c r="H337" s="368" t="s">
        <v>1154</v>
      </c>
      <c r="I337" s="367" t="s">
        <v>1386</v>
      </c>
      <c r="J337" s="377"/>
      <c r="K337" s="369">
        <v>1</v>
      </c>
      <c r="L337" s="378"/>
      <c r="M337" s="41"/>
    </row>
    <row r="338" spans="1:13" ht="18" customHeight="1">
      <c r="A338" s="404"/>
      <c r="B338" s="405" t="s">
        <v>1387</v>
      </c>
      <c r="C338" s="406" t="s">
        <v>1388</v>
      </c>
      <c r="D338" s="407" t="s">
        <v>1389</v>
      </c>
      <c r="E338" s="357" t="s">
        <v>72</v>
      </c>
      <c r="F338" s="71" t="s">
        <v>22</v>
      </c>
      <c r="G338" s="358" t="s">
        <v>1163</v>
      </c>
      <c r="H338" s="358" t="s">
        <v>1154</v>
      </c>
      <c r="I338" s="357" t="s">
        <v>1390</v>
      </c>
      <c r="J338" s="405" t="s">
        <v>1391</v>
      </c>
      <c r="K338" s="361">
        <v>1</v>
      </c>
      <c r="L338" s="399"/>
      <c r="M338" s="400"/>
    </row>
    <row r="339" spans="1:13" ht="18" customHeight="1">
      <c r="A339" s="363"/>
      <c r="B339" s="364" t="s">
        <v>1392</v>
      </c>
      <c r="C339" s="365" t="s">
        <v>1393</v>
      </c>
      <c r="D339" s="366" t="s">
        <v>1394</v>
      </c>
      <c r="E339" s="367" t="s">
        <v>72</v>
      </c>
      <c r="F339" s="59" t="s">
        <v>22</v>
      </c>
      <c r="G339" s="368" t="s">
        <v>23</v>
      </c>
      <c r="H339" s="368" t="s">
        <v>446</v>
      </c>
      <c r="I339" s="367" t="s">
        <v>1395</v>
      </c>
      <c r="J339" s="364" t="s">
        <v>1396</v>
      </c>
      <c r="K339" s="369">
        <v>1</v>
      </c>
      <c r="L339" s="370"/>
      <c r="M339" s="371"/>
    </row>
    <row r="340" spans="1:13" ht="18" customHeight="1">
      <c r="A340" s="353"/>
      <c r="B340" s="354" t="s">
        <v>1397</v>
      </c>
      <c r="C340" s="355" t="s">
        <v>1398</v>
      </c>
      <c r="D340" s="356" t="s">
        <v>1399</v>
      </c>
      <c r="E340" s="357" t="s">
        <v>72</v>
      </c>
      <c r="F340" s="71" t="s">
        <v>22</v>
      </c>
      <c r="G340" s="358" t="s">
        <v>1153</v>
      </c>
      <c r="H340" s="358" t="s">
        <v>446</v>
      </c>
      <c r="I340" s="357" t="s">
        <v>1400</v>
      </c>
      <c r="J340" s="451"/>
      <c r="K340" s="361">
        <v>1</v>
      </c>
      <c r="L340" s="452"/>
      <c r="M340" s="453"/>
    </row>
    <row r="341" spans="1:13" ht="18" customHeight="1">
      <c r="A341" s="54"/>
      <c r="B341" s="328" t="s">
        <v>1401</v>
      </c>
      <c r="C341" s="454" t="s">
        <v>1402</v>
      </c>
      <c r="D341" s="57" t="s">
        <v>1403</v>
      </c>
      <c r="E341" s="58" t="s">
        <v>385</v>
      </c>
      <c r="F341" s="268" t="s">
        <v>22</v>
      </c>
      <c r="G341" s="60" t="s">
        <v>1153</v>
      </c>
      <c r="H341" s="60" t="s">
        <v>446</v>
      </c>
      <c r="I341" s="58" t="s">
        <v>1404</v>
      </c>
      <c r="J341" s="383"/>
      <c r="K341" s="369">
        <v>1</v>
      </c>
      <c r="L341" s="41"/>
      <c r="M341" s="41"/>
    </row>
    <row r="342" spans="1:13" ht="18" customHeight="1">
      <c r="A342" s="353"/>
      <c r="B342" s="354" t="s">
        <v>1405</v>
      </c>
      <c r="C342" s="355" t="s">
        <v>1406</v>
      </c>
      <c r="D342" s="356" t="s">
        <v>1407</v>
      </c>
      <c r="E342" s="357" t="s">
        <v>211</v>
      </c>
      <c r="F342" s="71" t="s">
        <v>22</v>
      </c>
      <c r="G342" s="358" t="s">
        <v>1153</v>
      </c>
      <c r="H342" s="358" t="s">
        <v>1154</v>
      </c>
      <c r="I342" s="357" t="s">
        <v>1408</v>
      </c>
      <c r="J342" s="359"/>
      <c r="K342" s="361">
        <v>1</v>
      </c>
      <c r="L342" s="362"/>
      <c r="M342" s="108"/>
    </row>
    <row r="343" spans="1:13" ht="18" customHeight="1">
      <c r="A343" s="373"/>
      <c r="B343" s="374" t="s">
        <v>1409</v>
      </c>
      <c r="C343" s="375" t="s">
        <v>1410</v>
      </c>
      <c r="D343" s="376" t="s">
        <v>1411</v>
      </c>
      <c r="E343" s="367" t="s">
        <v>211</v>
      </c>
      <c r="F343" s="59" t="s">
        <v>22</v>
      </c>
      <c r="G343" s="368" t="s">
        <v>1163</v>
      </c>
      <c r="H343" s="368" t="s">
        <v>1154</v>
      </c>
      <c r="I343" s="367" t="s">
        <v>1412</v>
      </c>
      <c r="J343" s="377"/>
      <c r="K343" s="369">
        <v>1</v>
      </c>
      <c r="L343" s="378"/>
      <c r="M343" s="41"/>
    </row>
    <row r="344" spans="1:13" ht="18" customHeight="1">
      <c r="A344" s="353"/>
      <c r="B344" s="354" t="s">
        <v>1413</v>
      </c>
      <c r="C344" s="355" t="s">
        <v>1414</v>
      </c>
      <c r="D344" s="356" t="s">
        <v>1415</v>
      </c>
      <c r="E344" s="357" t="s">
        <v>211</v>
      </c>
      <c r="F344" s="71" t="s">
        <v>22</v>
      </c>
      <c r="G344" s="358" t="s">
        <v>1192</v>
      </c>
      <c r="H344" s="358" t="s">
        <v>1154</v>
      </c>
      <c r="I344" s="357" t="s">
        <v>1416</v>
      </c>
      <c r="J344" s="359" t="s">
        <v>53</v>
      </c>
      <c r="K344" s="361">
        <v>1</v>
      </c>
      <c r="L344" s="362"/>
      <c r="M344" s="108"/>
    </row>
    <row r="345" spans="1:13" ht="18" customHeight="1">
      <c r="A345" s="373"/>
      <c r="B345" s="374" t="s">
        <v>1417</v>
      </c>
      <c r="C345" s="375" t="s">
        <v>1418</v>
      </c>
      <c r="D345" s="455" t="s">
        <v>1419</v>
      </c>
      <c r="E345" s="367" t="s">
        <v>461</v>
      </c>
      <c r="F345" s="59" t="s">
        <v>22</v>
      </c>
      <c r="G345" s="368" t="s">
        <v>1163</v>
      </c>
      <c r="H345" s="368" t="s">
        <v>1154</v>
      </c>
      <c r="I345" s="367" t="s">
        <v>1420</v>
      </c>
      <c r="J345" s="456"/>
      <c r="K345" s="369">
        <v>1</v>
      </c>
      <c r="L345" s="457"/>
      <c r="M345" s="458"/>
    </row>
    <row r="346" spans="1:13" ht="18" customHeight="1">
      <c r="A346" s="353"/>
      <c r="B346" s="354" t="s">
        <v>1421</v>
      </c>
      <c r="C346" s="355" t="s">
        <v>1422</v>
      </c>
      <c r="D346" s="356" t="s">
        <v>1423</v>
      </c>
      <c r="E346" s="357" t="s">
        <v>461</v>
      </c>
      <c r="F346" s="71" t="s">
        <v>22</v>
      </c>
      <c r="G346" s="358" t="s">
        <v>1153</v>
      </c>
      <c r="H346" s="358" t="s">
        <v>1154</v>
      </c>
      <c r="I346" s="357" t="s">
        <v>1424</v>
      </c>
      <c r="J346" s="359"/>
      <c r="K346" s="361">
        <v>1</v>
      </c>
      <c r="L346" s="362"/>
      <c r="M346" s="108"/>
    </row>
    <row r="347" spans="1:13" ht="18" customHeight="1">
      <c r="A347" s="54"/>
      <c r="B347" s="328" t="s">
        <v>1425</v>
      </c>
      <c r="C347" s="454" t="s">
        <v>1426</v>
      </c>
      <c r="D347" s="57" t="s">
        <v>1427</v>
      </c>
      <c r="E347" s="58" t="s">
        <v>253</v>
      </c>
      <c r="F347" s="268" t="s">
        <v>22</v>
      </c>
      <c r="G347" s="60" t="s">
        <v>1153</v>
      </c>
      <c r="H347" s="60" t="s">
        <v>1154</v>
      </c>
      <c r="I347" s="58" t="s">
        <v>1428</v>
      </c>
      <c r="J347" s="383"/>
      <c r="K347" s="369">
        <v>1</v>
      </c>
      <c r="L347" s="41"/>
      <c r="M347" s="41"/>
    </row>
    <row r="348" spans="1:13" ht="18" customHeight="1">
      <c r="A348" s="404"/>
      <c r="B348" s="405" t="s">
        <v>1429</v>
      </c>
      <c r="C348" s="406" t="s">
        <v>1430</v>
      </c>
      <c r="D348" s="407" t="s">
        <v>1431</v>
      </c>
      <c r="E348" s="357" t="s">
        <v>216</v>
      </c>
      <c r="F348" s="71" t="s">
        <v>22</v>
      </c>
      <c r="G348" s="358" t="s">
        <v>1163</v>
      </c>
      <c r="H348" s="358" t="s">
        <v>446</v>
      </c>
      <c r="I348" s="357" t="s">
        <v>1432</v>
      </c>
      <c r="J348" s="405"/>
      <c r="K348" s="361">
        <v>1</v>
      </c>
      <c r="L348" s="399"/>
      <c r="M348" s="400"/>
    </row>
    <row r="349" spans="1:13" ht="18" customHeight="1">
      <c r="A349" s="363"/>
      <c r="B349" s="364" t="s">
        <v>1433</v>
      </c>
      <c r="C349" s="365" t="s">
        <v>1434</v>
      </c>
      <c r="D349" s="366" t="s">
        <v>1435</v>
      </c>
      <c r="E349" s="367" t="s">
        <v>216</v>
      </c>
      <c r="F349" s="59" t="s">
        <v>22</v>
      </c>
      <c r="G349" s="368" t="s">
        <v>23</v>
      </c>
      <c r="H349" s="368" t="s">
        <v>446</v>
      </c>
      <c r="I349" s="367" t="s">
        <v>1436</v>
      </c>
      <c r="J349" s="364"/>
      <c r="K349" s="369">
        <v>1</v>
      </c>
      <c r="L349" s="370"/>
      <c r="M349" s="371"/>
    </row>
    <row r="350" spans="1:13" ht="18" customHeight="1">
      <c r="A350" s="388"/>
      <c r="B350" s="389" t="s">
        <v>1437</v>
      </c>
      <c r="C350" s="355" t="s">
        <v>1438</v>
      </c>
      <c r="D350" s="403" t="s">
        <v>1439</v>
      </c>
      <c r="E350" s="357" t="s">
        <v>488</v>
      </c>
      <c r="F350" s="71" t="s">
        <v>22</v>
      </c>
      <c r="G350" s="358" t="s">
        <v>23</v>
      </c>
      <c r="H350" s="358" t="s">
        <v>446</v>
      </c>
      <c r="I350" s="357" t="s">
        <v>1440</v>
      </c>
      <c r="J350" s="459" t="s">
        <v>1441</v>
      </c>
      <c r="K350" s="361">
        <v>1</v>
      </c>
      <c r="L350" s="108"/>
      <c r="M350" s="108"/>
    </row>
    <row r="351" spans="1:13" ht="18" customHeight="1">
      <c r="A351" s="384"/>
      <c r="B351" s="385" t="s">
        <v>1442</v>
      </c>
      <c r="C351" s="375" t="s">
        <v>1443</v>
      </c>
      <c r="D351" s="386" t="s">
        <v>1444</v>
      </c>
      <c r="E351" s="367" t="s">
        <v>1445</v>
      </c>
      <c r="F351" s="59" t="s">
        <v>22</v>
      </c>
      <c r="G351" s="368" t="s">
        <v>23</v>
      </c>
      <c r="H351" s="368" t="s">
        <v>446</v>
      </c>
      <c r="I351" s="367" t="s">
        <v>1446</v>
      </c>
      <c r="J351" s="460"/>
      <c r="K351" s="369">
        <v>1</v>
      </c>
      <c r="L351" s="41"/>
      <c r="M351" s="41"/>
    </row>
    <row r="352" spans="1:13" ht="18" customHeight="1">
      <c r="A352" s="353"/>
      <c r="B352" s="354" t="s">
        <v>1447</v>
      </c>
      <c r="C352" s="355" t="s">
        <v>1448</v>
      </c>
      <c r="D352" s="356" t="s">
        <v>1449</v>
      </c>
      <c r="E352" s="357" t="s">
        <v>216</v>
      </c>
      <c r="F352" s="71" t="s">
        <v>22</v>
      </c>
      <c r="G352" s="358" t="s">
        <v>1153</v>
      </c>
      <c r="H352" s="358" t="s">
        <v>1200</v>
      </c>
      <c r="I352" s="357" t="s">
        <v>1450</v>
      </c>
      <c r="J352" s="359"/>
      <c r="K352" s="361">
        <v>1</v>
      </c>
      <c r="L352" s="362"/>
      <c r="M352" s="108"/>
    </row>
    <row r="353" spans="1:13" ht="18" customHeight="1">
      <c r="A353" s="54"/>
      <c r="B353" s="328" t="s">
        <v>1451</v>
      </c>
      <c r="C353" s="454" t="s">
        <v>1452</v>
      </c>
      <c r="D353" s="57" t="s">
        <v>1453</v>
      </c>
      <c r="E353" s="58" t="s">
        <v>216</v>
      </c>
      <c r="F353" s="59" t="s">
        <v>22</v>
      </c>
      <c r="G353" s="60" t="s">
        <v>23</v>
      </c>
      <c r="H353" s="60" t="s">
        <v>446</v>
      </c>
      <c r="I353" s="58" t="s">
        <v>1454</v>
      </c>
      <c r="J353" s="383"/>
      <c r="K353" s="369">
        <v>1</v>
      </c>
      <c r="L353" s="41"/>
      <c r="M353" s="41"/>
    </row>
    <row r="354" spans="1:13" ht="18" customHeight="1">
      <c r="A354" s="353"/>
      <c r="B354" s="354" t="s">
        <v>1455</v>
      </c>
      <c r="C354" s="355" t="s">
        <v>1456</v>
      </c>
      <c r="D354" s="356" t="s">
        <v>1457</v>
      </c>
      <c r="E354" s="357" t="s">
        <v>216</v>
      </c>
      <c r="F354" s="71" t="s">
        <v>22</v>
      </c>
      <c r="G354" s="358" t="s">
        <v>23</v>
      </c>
      <c r="H354" s="358" t="s">
        <v>446</v>
      </c>
      <c r="I354" s="357" t="s">
        <v>1424</v>
      </c>
      <c r="J354" s="398"/>
      <c r="K354" s="361">
        <v>1</v>
      </c>
      <c r="L354" s="399"/>
      <c r="M354" s="400"/>
    </row>
    <row r="355" spans="1:13" ht="18" customHeight="1">
      <c r="A355" s="363"/>
      <c r="B355" s="364" t="s">
        <v>1458</v>
      </c>
      <c r="C355" s="365" t="s">
        <v>1459</v>
      </c>
      <c r="D355" s="366" t="s">
        <v>1460</v>
      </c>
      <c r="E355" s="367" t="s">
        <v>1445</v>
      </c>
      <c r="F355" s="59" t="s">
        <v>22</v>
      </c>
      <c r="G355" s="368" t="s">
        <v>23</v>
      </c>
      <c r="H355" s="368" t="s">
        <v>446</v>
      </c>
      <c r="I355" s="367" t="s">
        <v>1461</v>
      </c>
      <c r="J355" s="364"/>
      <c r="K355" s="369">
        <v>1</v>
      </c>
      <c r="L355" s="370"/>
      <c r="M355" s="371"/>
    </row>
    <row r="356" spans="1:13" ht="18" customHeight="1">
      <c r="A356" s="353"/>
      <c r="B356" s="354" t="s">
        <v>1462</v>
      </c>
      <c r="C356" s="355" t="s">
        <v>1463</v>
      </c>
      <c r="D356" s="356" t="s">
        <v>1464</v>
      </c>
      <c r="E356" s="357" t="s">
        <v>216</v>
      </c>
      <c r="F356" s="71" t="s">
        <v>22</v>
      </c>
      <c r="G356" s="358" t="s">
        <v>23</v>
      </c>
      <c r="H356" s="358" t="s">
        <v>1314</v>
      </c>
      <c r="I356" s="357" t="s">
        <v>1465</v>
      </c>
      <c r="J356" s="359"/>
      <c r="K356" s="361">
        <v>1</v>
      </c>
      <c r="L356" s="362"/>
      <c r="M356" s="108"/>
    </row>
    <row r="357" spans="1:13" ht="18" customHeight="1">
      <c r="A357" s="373"/>
      <c r="B357" s="374" t="s">
        <v>1466</v>
      </c>
      <c r="C357" s="375" t="s">
        <v>1467</v>
      </c>
      <c r="D357" s="376" t="s">
        <v>1468</v>
      </c>
      <c r="E357" s="367" t="s">
        <v>253</v>
      </c>
      <c r="F357" s="59" t="s">
        <v>22</v>
      </c>
      <c r="G357" s="368" t="s">
        <v>1163</v>
      </c>
      <c r="H357" s="368" t="s">
        <v>446</v>
      </c>
      <c r="I357" s="367" t="s">
        <v>1222</v>
      </c>
      <c r="J357" s="377" t="s">
        <v>53</v>
      </c>
      <c r="K357" s="369">
        <v>1</v>
      </c>
      <c r="L357" s="378"/>
      <c r="M357" s="41"/>
    </row>
    <row r="358" spans="1:13" ht="18" customHeight="1">
      <c r="A358" s="353"/>
      <c r="B358" s="354" t="s">
        <v>1469</v>
      </c>
      <c r="C358" s="355" t="s">
        <v>1470</v>
      </c>
      <c r="D358" s="356" t="s">
        <v>1471</v>
      </c>
      <c r="E358" s="357" t="s">
        <v>253</v>
      </c>
      <c r="F358" s="71" t="s">
        <v>22</v>
      </c>
      <c r="G358" s="358" t="s">
        <v>23</v>
      </c>
      <c r="H358" s="358" t="s">
        <v>446</v>
      </c>
      <c r="I358" s="357"/>
      <c r="J358" s="359"/>
      <c r="K358" s="361">
        <v>1</v>
      </c>
      <c r="L358" s="362"/>
      <c r="M358" s="108"/>
    </row>
    <row r="359" spans="1:13" ht="18" customHeight="1">
      <c r="A359" s="373"/>
      <c r="B359" s="374" t="s">
        <v>1472</v>
      </c>
      <c r="C359" s="375" t="s">
        <v>1473</v>
      </c>
      <c r="D359" s="376" t="s">
        <v>1474</v>
      </c>
      <c r="E359" s="367" t="s">
        <v>253</v>
      </c>
      <c r="F359" s="59" t="s">
        <v>22</v>
      </c>
      <c r="G359" s="368" t="s">
        <v>23</v>
      </c>
      <c r="H359" s="368" t="s">
        <v>446</v>
      </c>
      <c r="I359" s="367" t="s">
        <v>1475</v>
      </c>
      <c r="J359" s="377"/>
      <c r="K359" s="369">
        <v>1</v>
      </c>
      <c r="L359" s="378"/>
      <c r="M359" s="41"/>
    </row>
    <row r="360" spans="1:13" ht="18" customHeight="1">
      <c r="A360" s="388"/>
      <c r="B360" s="389" t="s">
        <v>1476</v>
      </c>
      <c r="C360" s="379" t="s">
        <v>1477</v>
      </c>
      <c r="D360" s="403" t="s">
        <v>1478</v>
      </c>
      <c r="E360" s="357" t="s">
        <v>221</v>
      </c>
      <c r="F360" s="71" t="s">
        <v>22</v>
      </c>
      <c r="G360" s="358" t="s">
        <v>23</v>
      </c>
      <c r="H360" s="358" t="s">
        <v>446</v>
      </c>
      <c r="I360" s="357" t="s">
        <v>1479</v>
      </c>
      <c r="J360" s="392"/>
      <c r="K360" s="361">
        <v>1</v>
      </c>
      <c r="L360" s="108"/>
      <c r="M360" s="108"/>
    </row>
    <row r="361" spans="1:13" ht="18" customHeight="1">
      <c r="A361" s="384"/>
      <c r="B361" s="385" t="s">
        <v>1480</v>
      </c>
      <c r="C361" s="461" t="s">
        <v>1481</v>
      </c>
      <c r="D361" s="386" t="s">
        <v>1482</v>
      </c>
      <c r="E361" s="367" t="s">
        <v>221</v>
      </c>
      <c r="F361" s="59" t="s">
        <v>22</v>
      </c>
      <c r="G361" s="368" t="s">
        <v>23</v>
      </c>
      <c r="H361" s="368" t="s">
        <v>446</v>
      </c>
      <c r="I361" s="367" t="s">
        <v>1483</v>
      </c>
      <c r="J361" s="387"/>
      <c r="K361" s="369">
        <v>1</v>
      </c>
      <c r="L361" s="41"/>
      <c r="M361" s="41"/>
    </row>
    <row r="362" spans="1:13" ht="18" customHeight="1">
      <c r="A362" s="388"/>
      <c r="B362" s="389" t="s">
        <v>1484</v>
      </c>
      <c r="C362" s="379" t="s">
        <v>1485</v>
      </c>
      <c r="D362" s="403" t="s">
        <v>1486</v>
      </c>
      <c r="E362" s="357" t="s">
        <v>221</v>
      </c>
      <c r="F362" s="71" t="s">
        <v>22</v>
      </c>
      <c r="G362" s="358" t="s">
        <v>23</v>
      </c>
      <c r="H362" s="358" t="s">
        <v>446</v>
      </c>
      <c r="I362" s="357" t="s">
        <v>1487</v>
      </c>
      <c r="J362" s="392"/>
      <c r="K362" s="361">
        <v>1</v>
      </c>
      <c r="L362" s="108"/>
      <c r="M362" s="108"/>
    </row>
    <row r="363" spans="1:13" ht="18" customHeight="1">
      <c r="A363" s="384"/>
      <c r="B363" s="385" t="s">
        <v>1488</v>
      </c>
      <c r="C363" s="461" t="s">
        <v>1489</v>
      </c>
      <c r="D363" s="386" t="s">
        <v>1490</v>
      </c>
      <c r="E363" s="367" t="s">
        <v>221</v>
      </c>
      <c r="F363" s="59" t="s">
        <v>22</v>
      </c>
      <c r="G363" s="368" t="s">
        <v>23</v>
      </c>
      <c r="H363" s="368" t="s">
        <v>446</v>
      </c>
      <c r="I363" s="367" t="s">
        <v>1491</v>
      </c>
      <c r="J363" s="387"/>
      <c r="K363" s="369">
        <v>1</v>
      </c>
      <c r="L363" s="41"/>
      <c r="M363" s="41"/>
    </row>
    <row r="364" spans="1:13" ht="18" customHeight="1">
      <c r="A364" s="388"/>
      <c r="B364" s="389" t="s">
        <v>1492</v>
      </c>
      <c r="C364" s="379" t="s">
        <v>1493</v>
      </c>
      <c r="D364" s="403" t="s">
        <v>1494</v>
      </c>
      <c r="E364" s="357" t="s">
        <v>221</v>
      </c>
      <c r="F364" s="71" t="s">
        <v>22</v>
      </c>
      <c r="G364" s="358" t="s">
        <v>1163</v>
      </c>
      <c r="H364" s="358" t="s">
        <v>446</v>
      </c>
      <c r="I364" s="357" t="s">
        <v>1483</v>
      </c>
      <c r="J364" s="392"/>
      <c r="K364" s="361">
        <v>1</v>
      </c>
      <c r="L364" s="108"/>
      <c r="M364" s="108"/>
    </row>
    <row r="365" spans="1:13" ht="18" customHeight="1">
      <c r="A365" s="384"/>
      <c r="B365" s="385" t="s">
        <v>1495</v>
      </c>
      <c r="C365" s="461" t="s">
        <v>1496</v>
      </c>
      <c r="D365" s="386" t="s">
        <v>1497</v>
      </c>
      <c r="E365" s="367" t="s">
        <v>221</v>
      </c>
      <c r="F365" s="125"/>
      <c r="G365" s="368"/>
      <c r="H365" s="384"/>
      <c r="I365" s="367"/>
      <c r="J365" s="387"/>
      <c r="K365" s="369">
        <v>1</v>
      </c>
      <c r="L365" s="41"/>
      <c r="M365" s="41"/>
    </row>
    <row r="366" spans="1:13" ht="18" customHeight="1">
      <c r="A366" s="353"/>
      <c r="B366" s="354" t="s">
        <v>1498</v>
      </c>
      <c r="C366" s="355" t="s">
        <v>1499</v>
      </c>
      <c r="D366" s="356" t="s">
        <v>1500</v>
      </c>
      <c r="E366" s="357" t="s">
        <v>221</v>
      </c>
      <c r="F366" s="71" t="s">
        <v>22</v>
      </c>
      <c r="G366" s="358" t="s">
        <v>23</v>
      </c>
      <c r="H366" s="358" t="s">
        <v>446</v>
      </c>
      <c r="I366" s="357" t="s">
        <v>1501</v>
      </c>
      <c r="J366" s="359"/>
      <c r="K366" s="361">
        <v>1</v>
      </c>
      <c r="L366" s="362"/>
      <c r="M366" s="108"/>
    </row>
    <row r="367" spans="1:13" ht="18" customHeight="1">
      <c r="A367" s="54"/>
      <c r="B367" s="462"/>
      <c r="C367" s="463"/>
      <c r="D367" s="383"/>
      <c r="E367" s="279"/>
      <c r="F367" s="280"/>
      <c r="G367" s="128"/>
      <c r="H367" s="128"/>
      <c r="I367" s="279"/>
      <c r="J367" s="402"/>
      <c r="K367" s="378"/>
      <c r="L367" s="464"/>
      <c r="M367" s="371"/>
    </row>
    <row r="368" spans="1:13" ht="18" customHeight="1">
      <c r="A368" s="66"/>
      <c r="B368" s="342"/>
      <c r="C368" s="343"/>
      <c r="D368" s="102"/>
      <c r="E368" s="70"/>
      <c r="F368" s="204"/>
      <c r="G368" s="72"/>
      <c r="H368" s="72"/>
      <c r="I368" s="70"/>
      <c r="J368" s="344"/>
      <c r="K368" s="108"/>
      <c r="L368" s="108"/>
      <c r="M368" s="108"/>
    </row>
    <row r="369" spans="1:13" ht="26" customHeight="1">
      <c r="A369" s="43"/>
      <c r="B369" s="465"/>
      <c r="C369" s="466" t="s">
        <v>1502</v>
      </c>
      <c r="D369" s="110"/>
      <c r="E369" s="467"/>
      <c r="F369" s="468"/>
      <c r="G369" s="469"/>
      <c r="H369" s="469"/>
      <c r="I369" s="470" t="s">
        <v>1503</v>
      </c>
      <c r="J369" s="471">
        <f>SUM(K369:M369)</f>
        <v>42</v>
      </c>
      <c r="K369" s="472">
        <f>SUM(K371:K413)</f>
        <v>0</v>
      </c>
      <c r="L369" s="472">
        <f>SUM(L371:L413)</f>
        <v>42</v>
      </c>
      <c r="M369" s="472">
        <f>SUM(M371:M413)</f>
        <v>0</v>
      </c>
    </row>
    <row r="370" spans="1:13" ht="18" customHeight="1">
      <c r="A370" s="473" t="s">
        <v>1504</v>
      </c>
      <c r="B370" s="474" t="s">
        <v>1505</v>
      </c>
      <c r="C370" s="475"/>
      <c r="D370" s="383"/>
      <c r="E370" s="58"/>
      <c r="F370" s="268"/>
      <c r="G370" s="60"/>
      <c r="H370" s="60"/>
      <c r="I370" s="58"/>
      <c r="J370" s="476"/>
      <c r="K370" s="41"/>
      <c r="L370" s="41"/>
      <c r="M370" s="41"/>
    </row>
    <row r="371" spans="1:13" ht="18" customHeight="1">
      <c r="A371" s="121"/>
      <c r="B371" s="342" t="s">
        <v>1506</v>
      </c>
      <c r="C371" s="477" t="s">
        <v>1507</v>
      </c>
      <c r="D371" s="69" t="s">
        <v>1508</v>
      </c>
      <c r="E371" s="70" t="s">
        <v>1509</v>
      </c>
      <c r="F371" s="284"/>
      <c r="G371" s="97"/>
      <c r="H371" s="97"/>
      <c r="I371" s="70" t="s">
        <v>1510</v>
      </c>
      <c r="J371" s="69"/>
      <c r="K371" s="76"/>
      <c r="L371" s="361">
        <v>1</v>
      </c>
      <c r="M371" s="108"/>
    </row>
    <row r="372" spans="1:13" ht="18" customHeight="1">
      <c r="A372" s="124" t="s">
        <v>1511</v>
      </c>
      <c r="B372" s="328" t="s">
        <v>1512</v>
      </c>
      <c r="C372" s="446" t="s">
        <v>1513</v>
      </c>
      <c r="D372" s="57" t="s">
        <v>1514</v>
      </c>
      <c r="E372" s="58" t="s">
        <v>1515</v>
      </c>
      <c r="F372" s="280"/>
      <c r="G372" s="128"/>
      <c r="H372" s="128"/>
      <c r="I372" s="58" t="s">
        <v>1516</v>
      </c>
      <c r="J372" s="57"/>
      <c r="K372" s="64"/>
      <c r="L372" s="369">
        <v>1</v>
      </c>
      <c r="M372" s="41"/>
    </row>
    <row r="373" spans="1:13" ht="18" customHeight="1">
      <c r="A373" s="124" t="s">
        <v>1517</v>
      </c>
      <c r="B373" s="342" t="s">
        <v>1518</v>
      </c>
      <c r="C373" s="478" t="s">
        <v>1519</v>
      </c>
      <c r="D373" s="69" t="s">
        <v>1520</v>
      </c>
      <c r="E373" s="70" t="s">
        <v>1515</v>
      </c>
      <c r="F373" s="284"/>
      <c r="G373" s="97"/>
      <c r="H373" s="97"/>
      <c r="I373" s="283"/>
      <c r="J373" s="69"/>
      <c r="K373" s="76"/>
      <c r="L373" s="361">
        <v>1</v>
      </c>
      <c r="M373" s="108"/>
    </row>
    <row r="374" spans="1:13" ht="18" customHeight="1">
      <c r="A374" s="54"/>
      <c r="B374" s="328" t="s">
        <v>1521</v>
      </c>
      <c r="C374" s="479" t="s">
        <v>1522</v>
      </c>
      <c r="D374" s="57" t="s">
        <v>1523</v>
      </c>
      <c r="E374" s="58" t="s">
        <v>1524</v>
      </c>
      <c r="F374" s="280"/>
      <c r="G374" s="128"/>
      <c r="H374" s="128"/>
      <c r="I374" s="279"/>
      <c r="J374" s="57"/>
      <c r="K374" s="64"/>
      <c r="L374" s="369">
        <v>1</v>
      </c>
      <c r="M374" s="41"/>
    </row>
    <row r="375" spans="1:13" ht="18" customHeight="1">
      <c r="A375" s="121" t="s">
        <v>1525</v>
      </c>
      <c r="B375" s="480"/>
      <c r="C375" s="481" t="s">
        <v>1526</v>
      </c>
      <c r="D375" s="132" t="s">
        <v>1527</v>
      </c>
      <c r="E375" s="70" t="s">
        <v>1524</v>
      </c>
      <c r="F375" s="284"/>
      <c r="G375" s="97"/>
      <c r="H375" s="97"/>
      <c r="I375" s="283"/>
      <c r="J375" s="69"/>
      <c r="K375" s="76"/>
      <c r="L375" s="361">
        <v>1</v>
      </c>
      <c r="M375" s="108"/>
    </row>
    <row r="376" spans="1:13" ht="18" customHeight="1">
      <c r="A376" s="124" t="s">
        <v>1528</v>
      </c>
      <c r="B376" s="328" t="s">
        <v>1529</v>
      </c>
      <c r="C376" s="482" t="s">
        <v>1530</v>
      </c>
      <c r="D376" s="134" t="s">
        <v>1531</v>
      </c>
      <c r="E376" s="58" t="s">
        <v>1532</v>
      </c>
      <c r="F376" s="280"/>
      <c r="G376" s="128"/>
      <c r="H376" s="128"/>
      <c r="I376" s="279"/>
      <c r="J376" s="57"/>
      <c r="K376" s="64"/>
      <c r="L376" s="369">
        <v>1</v>
      </c>
      <c r="M376" s="41"/>
    </row>
    <row r="377" spans="1:13" ht="18" customHeight="1">
      <c r="A377" s="121" t="s">
        <v>1533</v>
      </c>
      <c r="B377" s="342" t="s">
        <v>1534</v>
      </c>
      <c r="C377" s="483" t="s">
        <v>1535</v>
      </c>
      <c r="D377" s="132" t="s">
        <v>1536</v>
      </c>
      <c r="E377" s="70" t="s">
        <v>1537</v>
      </c>
      <c r="F377" s="284"/>
      <c r="G377" s="97"/>
      <c r="H377" s="97"/>
      <c r="I377" s="283"/>
      <c r="J377" s="69"/>
      <c r="K377" s="76"/>
      <c r="L377" s="361">
        <v>1</v>
      </c>
      <c r="M377" s="108"/>
    </row>
    <row r="378" spans="1:13" ht="18" customHeight="1">
      <c r="A378" s="124" t="s">
        <v>1538</v>
      </c>
      <c r="B378" s="328" t="s">
        <v>1539</v>
      </c>
      <c r="C378" s="58" t="s">
        <v>1540</v>
      </c>
      <c r="D378" s="57"/>
      <c r="E378" s="58" t="s">
        <v>1537</v>
      </c>
      <c r="F378" s="280"/>
      <c r="G378" s="128"/>
      <c r="H378" s="128"/>
      <c r="I378" s="279"/>
      <c r="J378" s="57"/>
      <c r="K378" s="64"/>
      <c r="L378" s="369">
        <v>1</v>
      </c>
      <c r="M378" s="41"/>
    </row>
    <row r="379" spans="1:13" ht="18" customHeight="1">
      <c r="A379" s="121" t="s">
        <v>1541</v>
      </c>
      <c r="B379" s="342" t="s">
        <v>1542</v>
      </c>
      <c r="C379" s="484" t="s">
        <v>1543</v>
      </c>
      <c r="D379" s="485"/>
      <c r="E379" s="70" t="s">
        <v>1515</v>
      </c>
      <c r="F379" s="284"/>
      <c r="G379" s="97"/>
      <c r="H379" s="97"/>
      <c r="I379" s="283"/>
      <c r="J379" s="69"/>
      <c r="K379" s="76"/>
      <c r="L379" s="361">
        <v>1</v>
      </c>
      <c r="M379" s="108"/>
    </row>
    <row r="380" spans="1:13" ht="18" customHeight="1">
      <c r="A380" s="124" t="s">
        <v>1544</v>
      </c>
      <c r="B380" s="328" t="s">
        <v>1545</v>
      </c>
      <c r="C380" s="482" t="s">
        <v>1546</v>
      </c>
      <c r="D380" s="134" t="s">
        <v>1547</v>
      </c>
      <c r="E380" s="58" t="s">
        <v>1537</v>
      </c>
      <c r="F380" s="280"/>
      <c r="G380" s="128"/>
      <c r="H380" s="128"/>
      <c r="I380" s="279"/>
      <c r="J380" s="57"/>
      <c r="K380" s="64"/>
      <c r="L380" s="369">
        <v>1</v>
      </c>
      <c r="M380" s="41"/>
    </row>
    <row r="381" spans="1:13" ht="18" customHeight="1">
      <c r="A381" s="121" t="s">
        <v>1548</v>
      </c>
      <c r="B381" s="342" t="s">
        <v>1549</v>
      </c>
      <c r="C381" s="483" t="s">
        <v>1550</v>
      </c>
      <c r="D381" s="132" t="s">
        <v>1551</v>
      </c>
      <c r="E381" s="70" t="s">
        <v>1552</v>
      </c>
      <c r="F381" s="284"/>
      <c r="G381" s="97"/>
      <c r="H381" s="97"/>
      <c r="I381" s="283"/>
      <c r="J381" s="69"/>
      <c r="K381" s="76"/>
      <c r="L381" s="361">
        <v>1</v>
      </c>
      <c r="M381" s="108"/>
    </row>
    <row r="382" spans="1:13" ht="18" customHeight="1">
      <c r="A382" s="124" t="s">
        <v>1553</v>
      </c>
      <c r="B382" s="328" t="s">
        <v>1554</v>
      </c>
      <c r="C382" s="446" t="s">
        <v>1555</v>
      </c>
      <c r="D382" s="57" t="s">
        <v>1556</v>
      </c>
      <c r="E382" s="58" t="s">
        <v>1537</v>
      </c>
      <c r="F382" s="280"/>
      <c r="G382" s="128"/>
      <c r="H382" s="128"/>
      <c r="I382" s="279"/>
      <c r="J382" s="57"/>
      <c r="K382" s="57"/>
      <c r="L382" s="369">
        <v>1</v>
      </c>
      <c r="M382" s="41"/>
    </row>
    <row r="383" spans="1:13" ht="18" customHeight="1">
      <c r="A383" s="66"/>
      <c r="B383" s="342" t="s">
        <v>1557</v>
      </c>
      <c r="C383" s="379" t="s">
        <v>1558</v>
      </c>
      <c r="D383" s="132" t="s">
        <v>1559</v>
      </c>
      <c r="E383" s="70" t="s">
        <v>1560</v>
      </c>
      <c r="F383" s="284"/>
      <c r="G383" s="97"/>
      <c r="H383" s="97"/>
      <c r="I383" s="70" t="s">
        <v>1561</v>
      </c>
      <c r="J383" s="69"/>
      <c r="K383" s="76"/>
      <c r="L383" s="361">
        <v>1</v>
      </c>
      <c r="M383" s="108"/>
    </row>
    <row r="384" spans="1:13" ht="18" customHeight="1">
      <c r="A384" s="124"/>
      <c r="B384" s="328"/>
      <c r="C384" s="382" t="s">
        <v>1562</v>
      </c>
      <c r="D384" s="57"/>
      <c r="E384" s="58"/>
      <c r="F384" s="280"/>
      <c r="G384" s="128"/>
      <c r="H384" s="128"/>
      <c r="I384" s="279"/>
      <c r="J384" s="57"/>
      <c r="K384" s="64"/>
      <c r="L384" s="378"/>
      <c r="M384" s="41"/>
    </row>
    <row r="385" spans="1:13" ht="18" customHeight="1">
      <c r="A385" s="121" t="s">
        <v>1563</v>
      </c>
      <c r="B385" s="342" t="s">
        <v>1564</v>
      </c>
      <c r="C385" s="401" t="s">
        <v>1565</v>
      </c>
      <c r="D385" s="69" t="s">
        <v>1566</v>
      </c>
      <c r="E385" s="70" t="s">
        <v>1567</v>
      </c>
      <c r="F385" s="284"/>
      <c r="G385" s="97"/>
      <c r="H385" s="97"/>
      <c r="I385" s="283"/>
      <c r="J385" s="69"/>
      <c r="K385" s="76"/>
      <c r="L385" s="361">
        <v>1</v>
      </c>
      <c r="M385" s="108"/>
    </row>
    <row r="386" spans="1:13" ht="18" customHeight="1">
      <c r="A386" s="124" t="s">
        <v>1568</v>
      </c>
      <c r="B386" s="328" t="s">
        <v>1569</v>
      </c>
      <c r="C386" s="382" t="s">
        <v>1570</v>
      </c>
      <c r="D386" s="57" t="s">
        <v>1571</v>
      </c>
      <c r="E386" s="58" t="s">
        <v>1537</v>
      </c>
      <c r="F386" s="280"/>
      <c r="G386" s="128"/>
      <c r="H386" s="128"/>
      <c r="I386" s="279"/>
      <c r="J386" s="57"/>
      <c r="K386" s="64"/>
      <c r="L386" s="369">
        <v>1</v>
      </c>
      <c r="M386" s="41"/>
    </row>
    <row r="387" spans="1:13" ht="18" customHeight="1">
      <c r="A387" s="121" t="s">
        <v>1572</v>
      </c>
      <c r="B387" s="342" t="s">
        <v>1573</v>
      </c>
      <c r="C387" s="379" t="s">
        <v>1574</v>
      </c>
      <c r="D387" s="132" t="s">
        <v>1575</v>
      </c>
      <c r="E387" s="70" t="s">
        <v>1537</v>
      </c>
      <c r="F387" s="284"/>
      <c r="G387" s="97"/>
      <c r="H387" s="97"/>
      <c r="I387" s="283"/>
      <c r="J387" s="69"/>
      <c r="K387" s="76"/>
      <c r="L387" s="361">
        <v>1</v>
      </c>
      <c r="M387" s="108"/>
    </row>
    <row r="388" spans="1:13" ht="18" customHeight="1">
      <c r="A388" s="124" t="s">
        <v>1576</v>
      </c>
      <c r="B388" s="328" t="s">
        <v>1577</v>
      </c>
      <c r="C388" s="482" t="s">
        <v>1578</v>
      </c>
      <c r="D388" s="134" t="s">
        <v>1579</v>
      </c>
      <c r="E388" s="58" t="s">
        <v>1537</v>
      </c>
      <c r="F388" s="280"/>
      <c r="G388" s="128"/>
      <c r="H388" s="128"/>
      <c r="I388" s="279"/>
      <c r="J388" s="57"/>
      <c r="K388" s="64"/>
      <c r="L388" s="369">
        <v>1</v>
      </c>
      <c r="M388" s="41"/>
    </row>
    <row r="389" spans="1:13" ht="18" customHeight="1">
      <c r="A389" s="121" t="s">
        <v>1580</v>
      </c>
      <c r="B389" s="342" t="s">
        <v>1581</v>
      </c>
      <c r="C389" s="486" t="s">
        <v>1582</v>
      </c>
      <c r="D389" s="69"/>
      <c r="E389" s="70" t="s">
        <v>1583</v>
      </c>
      <c r="F389" s="284"/>
      <c r="G389" s="97"/>
      <c r="H389" s="97"/>
      <c r="I389" s="283"/>
      <c r="J389" s="69"/>
      <c r="K389" s="76"/>
      <c r="L389" s="361">
        <v>1</v>
      </c>
      <c r="M389" s="108"/>
    </row>
    <row r="390" spans="1:13" ht="18" customHeight="1">
      <c r="A390" s="124" t="s">
        <v>1584</v>
      </c>
      <c r="B390" s="328" t="s">
        <v>1585</v>
      </c>
      <c r="C390" s="487" t="s">
        <v>1586</v>
      </c>
      <c r="D390" s="134" t="s">
        <v>1587</v>
      </c>
      <c r="E390" s="279"/>
      <c r="F390" s="280"/>
      <c r="G390" s="128"/>
      <c r="H390" s="128"/>
      <c r="I390" s="279"/>
      <c r="J390" s="57"/>
      <c r="K390" s="64"/>
      <c r="L390" s="369">
        <v>1</v>
      </c>
      <c r="M390" s="41"/>
    </row>
    <row r="391" spans="1:13" ht="18" customHeight="1">
      <c r="A391" s="121" t="s">
        <v>1588</v>
      </c>
      <c r="B391" s="488" t="s">
        <v>1589</v>
      </c>
      <c r="C391" s="484" t="s">
        <v>1590</v>
      </c>
      <c r="D391" s="489" t="s">
        <v>1587</v>
      </c>
      <c r="E391" s="283"/>
      <c r="F391" s="284"/>
      <c r="G391" s="97"/>
      <c r="H391" s="97"/>
      <c r="I391" s="283"/>
      <c r="J391" s="69"/>
      <c r="K391" s="76"/>
      <c r="L391" s="361">
        <v>1</v>
      </c>
      <c r="M391" s="108"/>
    </row>
    <row r="392" spans="1:13" ht="18" customHeight="1">
      <c r="A392" s="124" t="s">
        <v>1591</v>
      </c>
      <c r="B392" s="490" t="s">
        <v>1589</v>
      </c>
      <c r="C392" s="491" t="s">
        <v>1592</v>
      </c>
      <c r="D392" s="492" t="s">
        <v>1587</v>
      </c>
      <c r="E392" s="279"/>
      <c r="F392" s="280"/>
      <c r="G392" s="128"/>
      <c r="H392" s="128"/>
      <c r="I392" s="279"/>
      <c r="J392" s="57"/>
      <c r="K392" s="64"/>
      <c r="L392" s="369">
        <v>1</v>
      </c>
      <c r="M392" s="41"/>
    </row>
    <row r="393" spans="1:13" ht="18" customHeight="1">
      <c r="A393" s="121" t="s">
        <v>1593</v>
      </c>
      <c r="B393" s="488" t="s">
        <v>1589</v>
      </c>
      <c r="C393" s="484" t="s">
        <v>1594</v>
      </c>
      <c r="D393" s="489" t="s">
        <v>1587</v>
      </c>
      <c r="E393" s="283"/>
      <c r="F393" s="284"/>
      <c r="G393" s="97"/>
      <c r="H393" s="97"/>
      <c r="I393" s="283"/>
      <c r="J393" s="69"/>
      <c r="K393" s="76"/>
      <c r="L393" s="361">
        <v>1</v>
      </c>
      <c r="M393" s="108"/>
    </row>
    <row r="394" spans="1:13" ht="18" customHeight="1">
      <c r="A394" s="124" t="s">
        <v>1593</v>
      </c>
      <c r="B394" s="490" t="s">
        <v>1589</v>
      </c>
      <c r="C394" s="491" t="s">
        <v>1595</v>
      </c>
      <c r="D394" s="492" t="s">
        <v>1587</v>
      </c>
      <c r="E394" s="279"/>
      <c r="F394" s="280"/>
      <c r="G394" s="128"/>
      <c r="H394" s="128"/>
      <c r="I394" s="279"/>
      <c r="J394" s="57"/>
      <c r="K394" s="64"/>
      <c r="L394" s="369">
        <v>1</v>
      </c>
      <c r="M394" s="41"/>
    </row>
    <row r="395" spans="1:13" ht="18" customHeight="1">
      <c r="A395" s="121" t="s">
        <v>1596</v>
      </c>
      <c r="B395" s="342" t="s">
        <v>1597</v>
      </c>
      <c r="C395" s="481" t="s">
        <v>1598</v>
      </c>
      <c r="D395" s="132" t="s">
        <v>1599</v>
      </c>
      <c r="E395" s="70" t="s">
        <v>1552</v>
      </c>
      <c r="F395" s="284"/>
      <c r="G395" s="97"/>
      <c r="H395" s="97"/>
      <c r="I395" s="283"/>
      <c r="J395" s="69"/>
      <c r="K395" s="76"/>
      <c r="L395" s="361">
        <v>1</v>
      </c>
      <c r="M395" s="108"/>
    </row>
    <row r="396" spans="1:13" ht="18" customHeight="1">
      <c r="A396" s="124" t="s">
        <v>1600</v>
      </c>
      <c r="B396" s="328" t="s">
        <v>1601</v>
      </c>
      <c r="C396" s="482" t="s">
        <v>1602</v>
      </c>
      <c r="D396" s="134" t="s">
        <v>1603</v>
      </c>
      <c r="E396" s="58" t="s">
        <v>1552</v>
      </c>
      <c r="F396" s="280"/>
      <c r="G396" s="128"/>
      <c r="H396" s="128"/>
      <c r="I396" s="279"/>
      <c r="J396" s="57"/>
      <c r="K396" s="64"/>
      <c r="L396" s="369">
        <v>1</v>
      </c>
      <c r="M396" s="41"/>
    </row>
    <row r="397" spans="1:13" ht="18" customHeight="1">
      <c r="A397" s="121" t="s">
        <v>1604</v>
      </c>
      <c r="B397" s="342" t="s">
        <v>1605</v>
      </c>
      <c r="C397" s="379" t="s">
        <v>1606</v>
      </c>
      <c r="D397" s="132"/>
      <c r="E397" s="70" t="s">
        <v>1537</v>
      </c>
      <c r="F397" s="284"/>
      <c r="G397" s="97"/>
      <c r="H397" s="97"/>
      <c r="I397" s="283"/>
      <c r="J397" s="69"/>
      <c r="K397" s="76"/>
      <c r="L397" s="361">
        <v>1</v>
      </c>
      <c r="M397" s="108"/>
    </row>
    <row r="398" spans="1:13" ht="18" customHeight="1">
      <c r="A398" s="124" t="s">
        <v>1607</v>
      </c>
      <c r="B398" s="328" t="s">
        <v>1608</v>
      </c>
      <c r="C398" s="482" t="s">
        <v>1609</v>
      </c>
      <c r="D398" s="134" t="s">
        <v>1610</v>
      </c>
      <c r="E398" s="58" t="s">
        <v>1567</v>
      </c>
      <c r="F398" s="280"/>
      <c r="G398" s="128"/>
      <c r="H398" s="128"/>
      <c r="I398" s="279"/>
      <c r="J398" s="57"/>
      <c r="K398" s="64"/>
      <c r="L398" s="369">
        <v>1</v>
      </c>
      <c r="M398" s="41"/>
    </row>
    <row r="399" spans="1:13" ht="18" customHeight="1">
      <c r="A399" s="121" t="s">
        <v>1611</v>
      </c>
      <c r="B399" s="342" t="s">
        <v>1612</v>
      </c>
      <c r="C399" s="390" t="s">
        <v>1613</v>
      </c>
      <c r="D399" s="69" t="s">
        <v>1614</v>
      </c>
      <c r="E399" s="70" t="s">
        <v>1615</v>
      </c>
      <c r="F399" s="284"/>
      <c r="G399" s="97"/>
      <c r="H399" s="97"/>
      <c r="I399" s="283"/>
      <c r="J399" s="69"/>
      <c r="K399" s="76"/>
      <c r="L399" s="361">
        <v>1</v>
      </c>
      <c r="M399" s="108"/>
    </row>
    <row r="400" spans="1:13" ht="18" customHeight="1">
      <c r="A400" s="124" t="s">
        <v>1616</v>
      </c>
      <c r="B400" s="328" t="s">
        <v>1617</v>
      </c>
      <c r="C400" s="482" t="s">
        <v>1618</v>
      </c>
      <c r="D400" s="134" t="s">
        <v>1619</v>
      </c>
      <c r="E400" s="58" t="s">
        <v>1515</v>
      </c>
      <c r="F400" s="280"/>
      <c r="G400" s="128"/>
      <c r="H400" s="128"/>
      <c r="I400" s="279"/>
      <c r="J400" s="57"/>
      <c r="K400" s="64"/>
      <c r="L400" s="369">
        <v>1</v>
      </c>
      <c r="M400" s="41"/>
    </row>
    <row r="401" spans="1:13" ht="18" customHeight="1">
      <c r="A401" s="121" t="s">
        <v>1620</v>
      </c>
      <c r="B401" s="342" t="s">
        <v>1621</v>
      </c>
      <c r="C401" s="379" t="s">
        <v>1622</v>
      </c>
      <c r="D401" s="489" t="s">
        <v>1623</v>
      </c>
      <c r="E401" s="70" t="s">
        <v>1515</v>
      </c>
      <c r="F401" s="284"/>
      <c r="G401" s="97"/>
      <c r="H401" s="97"/>
      <c r="I401" s="283"/>
      <c r="J401" s="69"/>
      <c r="K401" s="76"/>
      <c r="L401" s="361">
        <v>1</v>
      </c>
      <c r="M401" s="108"/>
    </row>
    <row r="402" spans="1:13" ht="18" customHeight="1">
      <c r="A402" s="124" t="s">
        <v>1624</v>
      </c>
      <c r="B402" s="328" t="s">
        <v>1625</v>
      </c>
      <c r="C402" s="375" t="s">
        <v>1626</v>
      </c>
      <c r="D402" s="492" t="s">
        <v>1627</v>
      </c>
      <c r="E402" s="58" t="s">
        <v>1628</v>
      </c>
      <c r="F402" s="280"/>
      <c r="G402" s="128"/>
      <c r="H402" s="128"/>
      <c r="I402" s="279"/>
      <c r="J402" s="57"/>
      <c r="K402" s="64"/>
      <c r="L402" s="369">
        <v>1</v>
      </c>
      <c r="M402" s="41"/>
    </row>
    <row r="403" spans="1:13" ht="18" customHeight="1">
      <c r="A403" s="121" t="s">
        <v>1629</v>
      </c>
      <c r="B403" s="342" t="s">
        <v>1630</v>
      </c>
      <c r="C403" s="483" t="s">
        <v>1631</v>
      </c>
      <c r="D403" s="132" t="s">
        <v>1632</v>
      </c>
      <c r="E403" s="70" t="s">
        <v>1633</v>
      </c>
      <c r="F403" s="284"/>
      <c r="G403" s="97"/>
      <c r="H403" s="97"/>
      <c r="I403" s="283"/>
      <c r="J403" s="69"/>
      <c r="K403" s="76"/>
      <c r="L403" s="361">
        <v>1</v>
      </c>
      <c r="M403" s="108"/>
    </row>
    <row r="404" spans="1:13" ht="18" customHeight="1">
      <c r="A404" s="124" t="s">
        <v>1634</v>
      </c>
      <c r="B404" s="328" t="s">
        <v>1635</v>
      </c>
      <c r="C404" s="461" t="s">
        <v>1636</v>
      </c>
      <c r="D404" s="134" t="s">
        <v>1637</v>
      </c>
      <c r="E404" s="58" t="s">
        <v>1537</v>
      </c>
      <c r="F404" s="280"/>
      <c r="G404" s="128"/>
      <c r="H404" s="128"/>
      <c r="I404" s="279"/>
      <c r="J404" s="57"/>
      <c r="K404" s="64"/>
      <c r="L404" s="369">
        <v>1</v>
      </c>
      <c r="M404" s="41"/>
    </row>
    <row r="405" spans="1:13" ht="18" customHeight="1">
      <c r="A405" s="121" t="s">
        <v>1638</v>
      </c>
      <c r="B405" s="342" t="s">
        <v>1639</v>
      </c>
      <c r="C405" s="379" t="s">
        <v>1640</v>
      </c>
      <c r="D405" s="132" t="s">
        <v>1641</v>
      </c>
      <c r="E405" s="70" t="s">
        <v>1537</v>
      </c>
      <c r="F405" s="284"/>
      <c r="G405" s="97"/>
      <c r="H405" s="97"/>
      <c r="I405" s="283"/>
      <c r="J405" s="69"/>
      <c r="K405" s="76"/>
      <c r="L405" s="361">
        <v>1</v>
      </c>
      <c r="M405" s="108"/>
    </row>
    <row r="406" spans="1:13" ht="18" customHeight="1">
      <c r="A406" s="124" t="s">
        <v>1642</v>
      </c>
      <c r="B406" s="328" t="s">
        <v>1643</v>
      </c>
      <c r="C406" s="461" t="s">
        <v>1644</v>
      </c>
      <c r="D406" s="134" t="s">
        <v>1645</v>
      </c>
      <c r="E406" s="58" t="s">
        <v>1537</v>
      </c>
      <c r="F406" s="280"/>
      <c r="G406" s="128"/>
      <c r="H406" s="128"/>
      <c r="I406" s="279"/>
      <c r="J406" s="57"/>
      <c r="K406" s="64"/>
      <c r="L406" s="369">
        <v>1</v>
      </c>
      <c r="M406" s="41"/>
    </row>
    <row r="407" spans="1:13" ht="18" customHeight="1">
      <c r="A407" s="121" t="s">
        <v>1646</v>
      </c>
      <c r="B407" s="342" t="s">
        <v>1643</v>
      </c>
      <c r="C407" s="379" t="s">
        <v>1647</v>
      </c>
      <c r="D407" s="132" t="s">
        <v>1645</v>
      </c>
      <c r="E407" s="70" t="s">
        <v>1537</v>
      </c>
      <c r="F407" s="284"/>
      <c r="G407" s="97"/>
      <c r="H407" s="97"/>
      <c r="I407" s="283"/>
      <c r="J407" s="69"/>
      <c r="K407" s="76"/>
      <c r="L407" s="361">
        <v>1</v>
      </c>
      <c r="M407" s="108"/>
    </row>
    <row r="408" spans="1:13" ht="18" customHeight="1">
      <c r="A408" s="124" t="s">
        <v>1648</v>
      </c>
      <c r="B408" s="328" t="s">
        <v>1643</v>
      </c>
      <c r="C408" s="461" t="s">
        <v>1649</v>
      </c>
      <c r="D408" s="134" t="s">
        <v>1645</v>
      </c>
      <c r="E408" s="58" t="s">
        <v>1537</v>
      </c>
      <c r="F408" s="280"/>
      <c r="G408" s="128"/>
      <c r="H408" s="128"/>
      <c r="I408" s="279"/>
      <c r="J408" s="57"/>
      <c r="K408" s="64"/>
      <c r="L408" s="369">
        <v>1</v>
      </c>
      <c r="M408" s="41"/>
    </row>
    <row r="409" spans="1:13" ht="18" customHeight="1">
      <c r="A409" s="121" t="s">
        <v>1648</v>
      </c>
      <c r="B409" s="342" t="s">
        <v>1643</v>
      </c>
      <c r="C409" s="379" t="s">
        <v>1650</v>
      </c>
      <c r="D409" s="132" t="s">
        <v>1645</v>
      </c>
      <c r="E409" s="70" t="s">
        <v>1537</v>
      </c>
      <c r="F409" s="284"/>
      <c r="G409" s="97"/>
      <c r="H409" s="97"/>
      <c r="I409" s="283"/>
      <c r="J409" s="69"/>
      <c r="K409" s="76"/>
      <c r="L409" s="361">
        <v>1</v>
      </c>
      <c r="M409" s="108"/>
    </row>
    <row r="410" spans="1:13" ht="18" customHeight="1">
      <c r="A410" s="124" t="s">
        <v>1651</v>
      </c>
      <c r="B410" s="328" t="s">
        <v>1652</v>
      </c>
      <c r="C410" s="482" t="s">
        <v>1653</v>
      </c>
      <c r="D410" s="134" t="s">
        <v>1654</v>
      </c>
      <c r="E410" s="58" t="s">
        <v>1537</v>
      </c>
      <c r="F410" s="280"/>
      <c r="G410" s="128"/>
      <c r="H410" s="128"/>
      <c r="I410" s="279"/>
      <c r="J410" s="57"/>
      <c r="K410" s="64"/>
      <c r="L410" s="369">
        <v>1</v>
      </c>
      <c r="M410" s="41"/>
    </row>
    <row r="411" spans="1:13" ht="18" customHeight="1">
      <c r="A411" s="121" t="s">
        <v>1655</v>
      </c>
      <c r="B411" s="342" t="s">
        <v>1652</v>
      </c>
      <c r="C411" s="483" t="s">
        <v>1656</v>
      </c>
      <c r="D411" s="132" t="s">
        <v>1654</v>
      </c>
      <c r="E411" s="70" t="s">
        <v>1537</v>
      </c>
      <c r="F411" s="284"/>
      <c r="G411" s="97"/>
      <c r="H411" s="97"/>
      <c r="I411" s="283"/>
      <c r="J411" s="69"/>
      <c r="K411" s="76"/>
      <c r="L411" s="361">
        <v>1</v>
      </c>
      <c r="M411" s="108"/>
    </row>
    <row r="412" spans="1:13" ht="18" customHeight="1">
      <c r="A412" s="124" t="s">
        <v>1657</v>
      </c>
      <c r="B412" s="493" t="s">
        <v>1658</v>
      </c>
      <c r="C412" s="461" t="s">
        <v>1659</v>
      </c>
      <c r="D412" s="134" t="s">
        <v>1660</v>
      </c>
      <c r="E412" s="58" t="s">
        <v>1515</v>
      </c>
      <c r="F412" s="280"/>
      <c r="G412" s="128"/>
      <c r="H412" s="128"/>
      <c r="I412" s="279"/>
      <c r="J412" s="57"/>
      <c r="K412" s="64"/>
      <c r="L412" s="369">
        <v>1</v>
      </c>
      <c r="M412" s="41"/>
    </row>
    <row r="413" spans="1:13" ht="18" customHeight="1">
      <c r="A413" s="121" t="s">
        <v>1661</v>
      </c>
      <c r="B413" s="342" t="s">
        <v>1662</v>
      </c>
      <c r="C413" s="379" t="s">
        <v>1663</v>
      </c>
      <c r="D413" s="132" t="s">
        <v>1664</v>
      </c>
      <c r="E413" s="70" t="s">
        <v>1515</v>
      </c>
      <c r="F413" s="284"/>
      <c r="G413" s="97"/>
      <c r="H413" s="97"/>
      <c r="I413" s="283"/>
      <c r="J413" s="69"/>
      <c r="K413" s="76"/>
      <c r="L413" s="361">
        <v>1</v>
      </c>
      <c r="M413" s="108"/>
    </row>
    <row r="414" spans="1:13" ht="18" customHeight="1">
      <c r="A414" s="54"/>
      <c r="B414" s="328"/>
      <c r="C414" s="494"/>
      <c r="D414" s="383"/>
      <c r="E414" s="58"/>
      <c r="F414" s="268"/>
      <c r="G414" s="60"/>
      <c r="H414" s="60"/>
      <c r="I414" s="58"/>
      <c r="J414" s="495"/>
      <c r="K414" s="41"/>
      <c r="L414" s="41"/>
      <c r="M414" s="41"/>
    </row>
    <row r="415" spans="1:13" ht="18" customHeight="1">
      <c r="A415" s="66"/>
      <c r="B415" s="342"/>
      <c r="C415" s="343"/>
      <c r="D415" s="102"/>
      <c r="E415" s="70"/>
      <c r="F415" s="204"/>
      <c r="G415" s="72"/>
      <c r="H415" s="72"/>
      <c r="I415" s="70"/>
      <c r="J415" s="344"/>
      <c r="K415" s="108"/>
      <c r="L415" s="108"/>
      <c r="M415" s="108"/>
    </row>
    <row r="416" spans="1:13" ht="26" customHeight="1">
      <c r="A416" s="43"/>
      <c r="B416" s="465"/>
      <c r="C416" s="466" t="s">
        <v>1665</v>
      </c>
      <c r="D416" s="496"/>
      <c r="E416" s="467"/>
      <c r="F416" s="468"/>
      <c r="G416" s="469"/>
      <c r="H416" s="43"/>
      <c r="I416" s="497" t="s">
        <v>1666</v>
      </c>
      <c r="J416" s="498">
        <f>SUM(K416:M416)</f>
        <v>4</v>
      </c>
      <c r="K416" s="499">
        <f>SUM(K417:K420)</f>
        <v>2</v>
      </c>
      <c r="L416" s="472">
        <f>SUM(L417:L420)</f>
        <v>2</v>
      </c>
      <c r="M416" s="472">
        <f>SUM(M417:M420)</f>
        <v>0</v>
      </c>
    </row>
    <row r="417" spans="1:13" ht="18" customHeight="1">
      <c r="A417" s="54"/>
      <c r="B417" s="328" t="s">
        <v>1667</v>
      </c>
      <c r="C417" s="446" t="s">
        <v>1668</v>
      </c>
      <c r="D417" s="58" t="s">
        <v>1669</v>
      </c>
      <c r="E417" s="58" t="s">
        <v>1670</v>
      </c>
      <c r="F417" s="280"/>
      <c r="G417" s="128"/>
      <c r="H417" s="128"/>
      <c r="I417" s="279"/>
      <c r="J417" s="383"/>
      <c r="K417" s="500">
        <v>1</v>
      </c>
      <c r="L417" s="378"/>
      <c r="M417" s="41"/>
    </row>
    <row r="418" spans="1:13" ht="18" customHeight="1">
      <c r="A418" s="66"/>
      <c r="B418" s="342" t="s">
        <v>1671</v>
      </c>
      <c r="C418" s="486" t="s">
        <v>1672</v>
      </c>
      <c r="D418" s="69" t="s">
        <v>1673</v>
      </c>
      <c r="E418" s="70" t="s">
        <v>1670</v>
      </c>
      <c r="F418" s="284"/>
      <c r="G418" s="97"/>
      <c r="H418" s="97"/>
      <c r="I418" s="283"/>
      <c r="J418" s="102"/>
      <c r="K418" s="501">
        <v>1</v>
      </c>
      <c r="L418" s="362"/>
      <c r="M418" s="108"/>
    </row>
    <row r="419" spans="1:13" ht="18" customHeight="1">
      <c r="A419" s="54"/>
      <c r="B419" s="328" t="s">
        <v>1674</v>
      </c>
      <c r="C419" s="446" t="s">
        <v>1675</v>
      </c>
      <c r="D419" s="57" t="s">
        <v>1676</v>
      </c>
      <c r="E419" s="58" t="s">
        <v>1670</v>
      </c>
      <c r="F419" s="280"/>
      <c r="G419" s="128"/>
      <c r="H419" s="128"/>
      <c r="I419" s="279"/>
      <c r="J419" s="383"/>
      <c r="K419" s="502"/>
      <c r="L419" s="369">
        <v>1</v>
      </c>
      <c r="M419" s="41"/>
    </row>
    <row r="420" spans="1:13" ht="18" customHeight="1">
      <c r="A420" s="66"/>
      <c r="B420" s="342" t="s">
        <v>1677</v>
      </c>
      <c r="C420" s="486" t="s">
        <v>1678</v>
      </c>
      <c r="D420" s="70" t="s">
        <v>1679</v>
      </c>
      <c r="E420" s="70" t="s">
        <v>1680</v>
      </c>
      <c r="F420" s="204"/>
      <c r="G420" s="72"/>
      <c r="H420" s="72"/>
      <c r="I420" s="70"/>
      <c r="J420" s="344"/>
      <c r="K420" s="362"/>
      <c r="L420" s="361">
        <v>1</v>
      </c>
      <c r="M420" s="108"/>
    </row>
    <row r="421" spans="1:13" ht="17" customHeight="1">
      <c r="A421" s="54"/>
      <c r="B421" s="328"/>
      <c r="C421" s="494"/>
      <c r="D421" s="383"/>
      <c r="E421" s="58"/>
      <c r="F421" s="268"/>
      <c r="G421" s="60"/>
      <c r="H421" s="60"/>
      <c r="I421" s="58"/>
      <c r="J421" s="495"/>
      <c r="K421" s="41"/>
      <c r="L421" s="41"/>
      <c r="M421" s="41"/>
    </row>
    <row r="422" spans="1:13" ht="17" customHeight="1">
      <c r="A422" s="66"/>
      <c r="B422" s="342"/>
      <c r="C422" s="343"/>
      <c r="D422" s="102"/>
      <c r="E422" s="70"/>
      <c r="F422" s="204"/>
      <c r="G422" s="72"/>
      <c r="H422" s="72"/>
      <c r="I422" s="70"/>
      <c r="J422" s="344"/>
      <c r="K422" s="108"/>
      <c r="L422" s="108"/>
      <c r="M422" s="108"/>
    </row>
    <row r="423" spans="1:13" ht="17" customHeight="1">
      <c r="A423" s="54"/>
      <c r="B423" s="328"/>
      <c r="C423" s="494"/>
      <c r="D423" s="383"/>
      <c r="E423" s="58"/>
      <c r="F423" s="268"/>
      <c r="G423" s="60"/>
      <c r="H423" s="60"/>
      <c r="I423" s="58"/>
      <c r="J423" s="495"/>
      <c r="K423" s="41"/>
      <c r="L423" s="41"/>
      <c r="M423" s="41"/>
    </row>
    <row r="424" spans="1:13" ht="35" customHeight="1">
      <c r="A424" s="43"/>
      <c r="B424" s="503"/>
      <c r="C424" s="504" t="s">
        <v>1681</v>
      </c>
      <c r="D424" s="505" t="s">
        <v>7</v>
      </c>
      <c r="E424" s="506" t="s">
        <v>1682</v>
      </c>
      <c r="F424" s="506" t="s">
        <v>8</v>
      </c>
      <c r="G424" s="467" t="s">
        <v>1683</v>
      </c>
      <c r="H424" s="43"/>
      <c r="I424" s="497" t="s">
        <v>1684</v>
      </c>
      <c r="J424" s="498">
        <f>SUM(K424:M424)</f>
        <v>42</v>
      </c>
      <c r="K424" s="499">
        <f>SUM(K425:K578)</f>
        <v>40</v>
      </c>
      <c r="L424" s="472">
        <f>SUM(L425:L578)</f>
        <v>2</v>
      </c>
      <c r="M424" s="472">
        <f>SUM(M425:M578)</f>
        <v>0</v>
      </c>
    </row>
    <row r="425" spans="1:13" ht="9" customHeight="1">
      <c r="A425" s="54"/>
      <c r="B425" s="124"/>
      <c r="C425" s="507"/>
      <c r="D425" s="508"/>
      <c r="E425" s="58"/>
      <c r="F425" s="58"/>
      <c r="G425" s="60"/>
      <c r="H425" s="60"/>
      <c r="I425" s="58"/>
      <c r="J425" s="495"/>
      <c r="K425" s="41"/>
      <c r="L425" s="41"/>
      <c r="M425" s="41"/>
    </row>
    <row r="426" spans="1:13" ht="9" customHeight="1">
      <c r="A426" s="66"/>
      <c r="B426" s="121"/>
      <c r="C426" s="509"/>
      <c r="D426" s="510"/>
      <c r="E426" s="228"/>
      <c r="F426" s="228"/>
      <c r="G426" s="72"/>
      <c r="H426" s="72"/>
      <c r="I426" s="70"/>
      <c r="J426" s="344"/>
      <c r="K426" s="108"/>
      <c r="L426" s="108"/>
      <c r="M426" s="108"/>
    </row>
    <row r="427" spans="1:13" ht="23" customHeight="1">
      <c r="A427" s="54"/>
      <c r="B427" s="124"/>
      <c r="C427" s="511" t="s">
        <v>1685</v>
      </c>
      <c r="D427" s="512"/>
      <c r="E427" s="513" t="s">
        <v>1686</v>
      </c>
      <c r="F427" s="513" t="s">
        <v>1687</v>
      </c>
      <c r="G427" s="60"/>
      <c r="H427" s="60"/>
      <c r="I427" s="58"/>
      <c r="J427" s="495"/>
      <c r="K427" s="41"/>
      <c r="L427" s="41"/>
      <c r="M427" s="41"/>
    </row>
    <row r="428" spans="1:13" ht="15.75" customHeight="1">
      <c r="A428" s="66"/>
      <c r="B428" s="121" t="s">
        <v>1688</v>
      </c>
      <c r="C428" s="486" t="s">
        <v>1689</v>
      </c>
      <c r="D428" s="70" t="s">
        <v>1690</v>
      </c>
      <c r="E428" s="228" t="s">
        <v>1686</v>
      </c>
      <c r="F428" s="228" t="s">
        <v>1687</v>
      </c>
      <c r="G428" s="72" t="s">
        <v>1691</v>
      </c>
      <c r="H428" s="72"/>
      <c r="I428" s="70"/>
      <c r="J428" s="344"/>
      <c r="K428" s="361">
        <v>1</v>
      </c>
      <c r="L428" s="362"/>
      <c r="M428" s="108"/>
    </row>
    <row r="429" spans="1:13" ht="15.75" customHeight="1">
      <c r="A429" s="66"/>
      <c r="B429" s="121" t="s">
        <v>1692</v>
      </c>
      <c r="C429" s="486" t="s">
        <v>1693</v>
      </c>
      <c r="D429" s="70" t="s">
        <v>1694</v>
      </c>
      <c r="E429" s="228" t="s">
        <v>1686</v>
      </c>
      <c r="F429" s="228" t="s">
        <v>1687</v>
      </c>
      <c r="G429" s="72"/>
      <c r="H429" s="72"/>
      <c r="I429" s="70"/>
      <c r="J429" s="344"/>
      <c r="K429" s="361">
        <v>1</v>
      </c>
      <c r="L429" s="362"/>
      <c r="M429" s="108"/>
    </row>
    <row r="430" spans="1:13" ht="15.75" customHeight="1">
      <c r="A430" s="54"/>
      <c r="B430" s="124" t="s">
        <v>1695</v>
      </c>
      <c r="C430" s="446" t="s">
        <v>1696</v>
      </c>
      <c r="D430" s="58" t="s">
        <v>1697</v>
      </c>
      <c r="E430" s="211" t="s">
        <v>1686</v>
      </c>
      <c r="F430" s="211" t="s">
        <v>1687</v>
      </c>
      <c r="G430" s="60" t="s">
        <v>1698</v>
      </c>
      <c r="H430" s="60"/>
      <c r="I430" s="58"/>
      <c r="J430" s="495"/>
      <c r="K430" s="413">
        <v>1</v>
      </c>
      <c r="L430" s="514"/>
      <c r="M430" s="177"/>
    </row>
    <row r="431" spans="1:13" ht="15.75" customHeight="1">
      <c r="A431" s="66"/>
      <c r="B431" s="121" t="s">
        <v>1699</v>
      </c>
      <c r="C431" s="486" t="s">
        <v>1700</v>
      </c>
      <c r="D431" s="70" t="s">
        <v>1701</v>
      </c>
      <c r="E431" s="228" t="s">
        <v>1686</v>
      </c>
      <c r="F431" s="228" t="s">
        <v>1687</v>
      </c>
      <c r="G431" s="72" t="s">
        <v>1698</v>
      </c>
      <c r="H431" s="72"/>
      <c r="I431" s="70"/>
      <c r="J431" s="344"/>
      <c r="K431" s="361">
        <v>1</v>
      </c>
      <c r="L431" s="362"/>
      <c r="M431" s="108"/>
    </row>
    <row r="432" spans="1:13" ht="15.75" customHeight="1">
      <c r="A432" s="54"/>
      <c r="B432" s="124" t="s">
        <v>1702</v>
      </c>
      <c r="C432" s="446" t="s">
        <v>1703</v>
      </c>
      <c r="D432" s="58" t="s">
        <v>1704</v>
      </c>
      <c r="E432" s="211" t="s">
        <v>1686</v>
      </c>
      <c r="F432" s="211" t="s">
        <v>1687</v>
      </c>
      <c r="G432" s="60"/>
      <c r="H432" s="60"/>
      <c r="I432" s="58"/>
      <c r="J432" s="495"/>
      <c r="K432" s="378"/>
      <c r="L432" s="369">
        <v>1</v>
      </c>
      <c r="M432" s="41"/>
    </row>
    <row r="433" spans="1:13" ht="9" customHeight="1">
      <c r="A433" s="54"/>
      <c r="B433" s="124"/>
      <c r="C433" s="507"/>
      <c r="D433" s="508"/>
      <c r="E433" s="211"/>
      <c r="F433" s="211"/>
      <c r="G433" s="60"/>
      <c r="H433" s="60"/>
      <c r="I433" s="58"/>
      <c r="J433" s="495"/>
      <c r="K433" s="41"/>
      <c r="L433" s="41"/>
      <c r="M433" s="41"/>
    </row>
    <row r="434" spans="1:13" ht="9" customHeight="1">
      <c r="A434" s="66"/>
      <c r="B434" s="121"/>
      <c r="C434" s="509"/>
      <c r="D434" s="510"/>
      <c r="E434" s="228"/>
      <c r="F434" s="228"/>
      <c r="G434" s="72"/>
      <c r="H434" s="72"/>
      <c r="I434" s="70"/>
      <c r="J434" s="344"/>
      <c r="K434" s="108"/>
      <c r="L434" s="108"/>
      <c r="M434" s="108"/>
    </row>
    <row r="435" spans="1:13" ht="23" customHeight="1">
      <c r="A435" s="54"/>
      <c r="B435" s="124"/>
      <c r="C435" s="511" t="s">
        <v>1705</v>
      </c>
      <c r="D435" s="515"/>
      <c r="E435" s="513" t="s">
        <v>1706</v>
      </c>
      <c r="F435" s="513" t="s">
        <v>1707</v>
      </c>
      <c r="G435" s="60"/>
      <c r="H435" s="60"/>
      <c r="I435" s="58"/>
      <c r="J435" s="495"/>
      <c r="K435" s="41"/>
      <c r="L435" s="41"/>
      <c r="M435" s="41"/>
    </row>
    <row r="436" spans="1:13" ht="15.75" customHeight="1">
      <c r="A436" s="66"/>
      <c r="B436" s="121" t="s">
        <v>1708</v>
      </c>
      <c r="C436" s="486" t="s">
        <v>1709</v>
      </c>
      <c r="D436" s="70" t="s">
        <v>1710</v>
      </c>
      <c r="E436" s="228" t="s">
        <v>1706</v>
      </c>
      <c r="F436" s="228" t="s">
        <v>1707</v>
      </c>
      <c r="G436" s="72" t="s">
        <v>1698</v>
      </c>
      <c r="H436" s="72"/>
      <c r="I436" s="70"/>
      <c r="J436" s="344"/>
      <c r="K436" s="516">
        <v>1</v>
      </c>
      <c r="L436" s="108"/>
      <c r="M436" s="108"/>
    </row>
    <row r="437" spans="1:13" ht="9" customHeight="1">
      <c r="A437" s="54"/>
      <c r="B437" s="124"/>
      <c r="C437" s="507"/>
      <c r="D437" s="508"/>
      <c r="E437" s="211"/>
      <c r="F437" s="211"/>
      <c r="G437" s="60"/>
      <c r="H437" s="60"/>
      <c r="I437" s="58"/>
      <c r="J437" s="495"/>
      <c r="K437" s="41"/>
      <c r="L437" s="41"/>
      <c r="M437" s="41"/>
    </row>
    <row r="438" spans="1:13" ht="9" customHeight="1">
      <c r="A438" s="66"/>
      <c r="B438" s="121"/>
      <c r="C438" s="509"/>
      <c r="D438" s="510"/>
      <c r="E438" s="228"/>
      <c r="F438" s="228"/>
      <c r="G438" s="72"/>
      <c r="H438" s="72"/>
      <c r="I438" s="70"/>
      <c r="J438" s="344"/>
      <c r="K438" s="108"/>
      <c r="L438" s="108"/>
      <c r="M438" s="108"/>
    </row>
    <row r="439" spans="1:13" ht="23" customHeight="1">
      <c r="A439" s="54"/>
      <c r="B439" s="124"/>
      <c r="C439" s="511" t="s">
        <v>1711</v>
      </c>
      <c r="D439" s="512"/>
      <c r="E439" s="513" t="s">
        <v>1706</v>
      </c>
      <c r="F439" s="513" t="s">
        <v>1712</v>
      </c>
      <c r="G439" s="60"/>
      <c r="H439" s="60"/>
      <c r="I439" s="58"/>
      <c r="J439" s="495"/>
      <c r="K439" s="41"/>
      <c r="L439" s="41"/>
      <c r="M439" s="41"/>
    </row>
    <row r="440" spans="1:13" ht="15.75" customHeight="1">
      <c r="A440" s="66"/>
      <c r="B440" s="121" t="s">
        <v>1713</v>
      </c>
      <c r="C440" s="486" t="s">
        <v>1714</v>
      </c>
      <c r="D440" s="70" t="s">
        <v>1715</v>
      </c>
      <c r="E440" s="228" t="s">
        <v>1706</v>
      </c>
      <c r="F440" s="228" t="s">
        <v>1712</v>
      </c>
      <c r="G440" s="72" t="s">
        <v>1698</v>
      </c>
      <c r="H440" s="72"/>
      <c r="I440" s="70"/>
      <c r="J440" s="344"/>
      <c r="K440" s="361">
        <v>1</v>
      </c>
      <c r="L440" s="362"/>
      <c r="M440" s="108"/>
    </row>
    <row r="441" spans="1:13" ht="9" customHeight="1">
      <c r="A441" s="54"/>
      <c r="B441" s="124"/>
      <c r="C441" s="507"/>
      <c r="D441" s="508"/>
      <c r="E441" s="211"/>
      <c r="F441" s="211"/>
      <c r="G441" s="60"/>
      <c r="H441" s="60"/>
      <c r="I441" s="58"/>
      <c r="J441" s="495"/>
      <c r="K441" s="41"/>
      <c r="L441" s="41"/>
      <c r="M441" s="41"/>
    </row>
    <row r="442" spans="1:13" ht="9" customHeight="1">
      <c r="A442" s="66"/>
      <c r="B442" s="121"/>
      <c r="C442" s="509"/>
      <c r="D442" s="510"/>
      <c r="E442" s="228"/>
      <c r="F442" s="228"/>
      <c r="G442" s="72"/>
      <c r="H442" s="72"/>
      <c r="I442" s="70"/>
      <c r="J442" s="344"/>
      <c r="K442" s="108"/>
      <c r="L442" s="108"/>
      <c r="M442" s="108"/>
    </row>
    <row r="443" spans="1:13" ht="23" customHeight="1">
      <c r="A443" s="54"/>
      <c r="B443" s="124"/>
      <c r="C443" s="511" t="s">
        <v>1716</v>
      </c>
      <c r="D443" s="512"/>
      <c r="E443" s="513" t="s">
        <v>1717</v>
      </c>
      <c r="F443" s="513" t="s">
        <v>1718</v>
      </c>
      <c r="G443" s="60"/>
      <c r="H443" s="60"/>
      <c r="I443" s="58"/>
      <c r="J443" s="495"/>
      <c r="K443" s="41"/>
      <c r="L443" s="41"/>
      <c r="M443" s="41"/>
    </row>
    <row r="444" spans="1:13" ht="15.75" customHeight="1">
      <c r="A444" s="66"/>
      <c r="B444" s="121" t="s">
        <v>1719</v>
      </c>
      <c r="C444" s="486" t="s">
        <v>1720</v>
      </c>
      <c r="D444" s="70" t="s">
        <v>1721</v>
      </c>
      <c r="E444" s="228" t="s">
        <v>1717</v>
      </c>
      <c r="F444" s="228" t="s">
        <v>1718</v>
      </c>
      <c r="G444" s="72" t="s">
        <v>1698</v>
      </c>
      <c r="H444" s="72"/>
      <c r="I444" s="70"/>
      <c r="J444" s="344"/>
      <c r="K444" s="361">
        <v>1</v>
      </c>
      <c r="L444" s="362"/>
      <c r="M444" s="108"/>
    </row>
    <row r="445" spans="1:13" ht="9" customHeight="1">
      <c r="A445" s="54"/>
      <c r="B445" s="124"/>
      <c r="C445" s="507"/>
      <c r="D445" s="508"/>
      <c r="E445" s="211"/>
      <c r="F445" s="211"/>
      <c r="G445" s="60"/>
      <c r="H445" s="60"/>
      <c r="I445" s="58"/>
      <c r="J445" s="495"/>
      <c r="K445" s="41"/>
      <c r="L445" s="41"/>
      <c r="M445" s="41"/>
    </row>
    <row r="446" spans="1:13" ht="9" customHeight="1">
      <c r="A446" s="66"/>
      <c r="B446" s="121"/>
      <c r="C446" s="509"/>
      <c r="D446" s="510"/>
      <c r="E446" s="228"/>
      <c r="F446" s="228"/>
      <c r="G446" s="72"/>
      <c r="H446" s="72"/>
      <c r="I446" s="70"/>
      <c r="J446" s="344"/>
      <c r="K446" s="108"/>
      <c r="L446" s="108"/>
      <c r="M446" s="108"/>
    </row>
    <row r="447" spans="1:13" ht="23" customHeight="1">
      <c r="A447" s="54"/>
      <c r="B447" s="124"/>
      <c r="C447" s="511" t="s">
        <v>1722</v>
      </c>
      <c r="D447" s="512"/>
      <c r="E447" s="513" t="s">
        <v>1723</v>
      </c>
      <c r="F447" s="513" t="s">
        <v>1724</v>
      </c>
      <c r="G447" s="60"/>
      <c r="H447" s="60"/>
      <c r="I447" s="58"/>
      <c r="J447" s="495"/>
      <c r="K447" s="41"/>
      <c r="L447" s="41"/>
      <c r="M447" s="41"/>
    </row>
    <row r="448" spans="1:13" ht="15.75" customHeight="1">
      <c r="A448" s="66"/>
      <c r="B448" s="121" t="s">
        <v>1725</v>
      </c>
      <c r="C448" s="486" t="s">
        <v>1726</v>
      </c>
      <c r="D448" s="70" t="s">
        <v>1727</v>
      </c>
      <c r="E448" s="228" t="s">
        <v>1723</v>
      </c>
      <c r="F448" s="228" t="s">
        <v>1724</v>
      </c>
      <c r="G448" s="72" t="s">
        <v>1698</v>
      </c>
      <c r="H448" s="72"/>
      <c r="I448" s="70"/>
      <c r="J448" s="344"/>
      <c r="K448" s="361">
        <v>1</v>
      </c>
      <c r="L448" s="362"/>
      <c r="M448" s="108"/>
    </row>
    <row r="449" spans="1:13" ht="9" customHeight="1">
      <c r="A449" s="54"/>
      <c r="B449" s="124"/>
      <c r="C449" s="507"/>
      <c r="D449" s="508"/>
      <c r="E449" s="211"/>
      <c r="F449" s="211"/>
      <c r="G449" s="60"/>
      <c r="H449" s="60"/>
      <c r="I449" s="58"/>
      <c r="J449" s="495"/>
      <c r="K449" s="41"/>
      <c r="L449" s="41"/>
      <c r="M449" s="41"/>
    </row>
    <row r="450" spans="1:13" ht="9" customHeight="1">
      <c r="A450" s="66"/>
      <c r="B450" s="121"/>
      <c r="C450" s="509"/>
      <c r="D450" s="510"/>
      <c r="E450" s="228"/>
      <c r="F450" s="228"/>
      <c r="G450" s="72"/>
      <c r="H450" s="72"/>
      <c r="I450" s="70"/>
      <c r="J450" s="344"/>
      <c r="K450" s="108"/>
      <c r="L450" s="108"/>
      <c r="M450" s="108"/>
    </row>
    <row r="451" spans="1:13" ht="23" customHeight="1">
      <c r="A451" s="54"/>
      <c r="B451" s="124"/>
      <c r="C451" s="511" t="s">
        <v>1728</v>
      </c>
      <c r="D451" s="515"/>
      <c r="E451" s="513" t="s">
        <v>1729</v>
      </c>
      <c r="F451" s="513" t="s">
        <v>1730</v>
      </c>
      <c r="G451" s="60"/>
      <c r="H451" s="60"/>
      <c r="I451" s="58"/>
      <c r="J451" s="495"/>
      <c r="K451" s="41"/>
      <c r="L451" s="41"/>
      <c r="M451" s="41"/>
    </row>
    <row r="452" spans="1:13" ht="15.75" customHeight="1">
      <c r="A452" s="66"/>
      <c r="B452" s="121" t="s">
        <v>1731</v>
      </c>
      <c r="C452" s="486" t="s">
        <v>1732</v>
      </c>
      <c r="D452" s="70" t="s">
        <v>1733</v>
      </c>
      <c r="E452" s="228" t="s">
        <v>1729</v>
      </c>
      <c r="F452" s="228" t="s">
        <v>1730</v>
      </c>
      <c r="G452" s="72"/>
      <c r="H452" s="72"/>
      <c r="I452" s="70"/>
      <c r="J452" s="344"/>
      <c r="K452" s="516">
        <v>1</v>
      </c>
      <c r="L452" s="108"/>
      <c r="M452" s="108"/>
    </row>
    <row r="453" spans="1:13" ht="9" customHeight="1">
      <c r="A453" s="54"/>
      <c r="B453" s="124"/>
      <c r="C453" s="507"/>
      <c r="D453" s="508"/>
      <c r="E453" s="211"/>
      <c r="F453" s="211"/>
      <c r="G453" s="60"/>
      <c r="H453" s="60"/>
      <c r="I453" s="58"/>
      <c r="J453" s="495"/>
      <c r="K453" s="41"/>
      <c r="L453" s="41"/>
      <c r="M453" s="41"/>
    </row>
    <row r="454" spans="1:13" ht="9" customHeight="1">
      <c r="A454" s="66"/>
      <c r="B454" s="121"/>
      <c r="C454" s="509"/>
      <c r="D454" s="510"/>
      <c r="E454" s="228"/>
      <c r="F454" s="228"/>
      <c r="G454" s="72"/>
      <c r="H454" s="72"/>
      <c r="I454" s="70"/>
      <c r="J454" s="344"/>
      <c r="K454" s="108"/>
      <c r="L454" s="108"/>
      <c r="M454" s="108"/>
    </row>
    <row r="455" spans="1:13" ht="49" customHeight="1">
      <c r="A455" s="54"/>
      <c r="B455" s="124"/>
      <c r="C455" s="511" t="s">
        <v>1734</v>
      </c>
      <c r="D455" s="512"/>
      <c r="E455" s="513" t="s">
        <v>1729</v>
      </c>
      <c r="F455" s="513" t="s">
        <v>1735</v>
      </c>
      <c r="G455" s="60"/>
      <c r="H455" s="60"/>
      <c r="I455" s="58"/>
      <c r="J455" s="495"/>
      <c r="K455" s="41"/>
      <c r="L455" s="41"/>
      <c r="M455" s="41"/>
    </row>
    <row r="456" spans="1:13" ht="15.75" customHeight="1">
      <c r="A456" s="517"/>
      <c r="B456" s="518" t="s">
        <v>1736</v>
      </c>
      <c r="C456" s="519" t="s">
        <v>1737</v>
      </c>
      <c r="D456" s="520" t="s">
        <v>1738</v>
      </c>
      <c r="E456" s="521" t="s">
        <v>1729</v>
      </c>
      <c r="F456" s="521" t="s">
        <v>1735</v>
      </c>
      <c r="G456" s="522" t="s">
        <v>1698</v>
      </c>
      <c r="H456" s="522"/>
      <c r="I456" s="520"/>
      <c r="J456" s="523"/>
      <c r="K456" s="524">
        <v>1</v>
      </c>
      <c r="L456" s="525"/>
      <c r="M456" s="526"/>
    </row>
    <row r="457" spans="1:13" ht="9" customHeight="1">
      <c r="A457" s="54"/>
      <c r="B457" s="124"/>
      <c r="C457" s="507"/>
      <c r="D457" s="508"/>
      <c r="E457" s="211"/>
      <c r="F457" s="211"/>
      <c r="G457" s="60"/>
      <c r="H457" s="60"/>
      <c r="I457" s="58"/>
      <c r="J457" s="495"/>
      <c r="K457" s="41"/>
      <c r="L457" s="41"/>
      <c r="M457" s="41"/>
    </row>
    <row r="458" spans="1:13" ht="9" customHeight="1">
      <c r="A458" s="66"/>
      <c r="B458" s="121"/>
      <c r="C458" s="509"/>
      <c r="D458" s="510"/>
      <c r="E458" s="228"/>
      <c r="F458" s="228"/>
      <c r="G458" s="72"/>
      <c r="H458" s="72"/>
      <c r="I458" s="70"/>
      <c r="J458" s="344"/>
      <c r="K458" s="108"/>
      <c r="L458" s="108"/>
      <c r="M458" s="108"/>
    </row>
    <row r="459" spans="1:13" ht="23" customHeight="1">
      <c r="A459" s="54"/>
      <c r="B459" s="124"/>
      <c r="C459" s="527" t="s">
        <v>1739</v>
      </c>
      <c r="D459" s="512"/>
      <c r="E459" s="513" t="s">
        <v>1740</v>
      </c>
      <c r="F459" s="513" t="s">
        <v>1741</v>
      </c>
      <c r="G459" s="60"/>
      <c r="H459" s="60"/>
      <c r="I459" s="58"/>
      <c r="J459" s="495"/>
      <c r="K459" s="41"/>
      <c r="L459" s="41"/>
      <c r="M459" s="41"/>
    </row>
    <row r="460" spans="1:13" ht="15.75" customHeight="1">
      <c r="A460" s="66"/>
      <c r="B460" s="121" t="s">
        <v>1742</v>
      </c>
      <c r="C460" s="486" t="s">
        <v>1743</v>
      </c>
      <c r="D460" s="70" t="s">
        <v>1744</v>
      </c>
      <c r="E460" s="228" t="s">
        <v>1740</v>
      </c>
      <c r="F460" s="228" t="s">
        <v>1741</v>
      </c>
      <c r="G460" s="72" t="s">
        <v>1698</v>
      </c>
      <c r="H460" s="72"/>
      <c r="I460" s="70"/>
      <c r="J460" s="344"/>
      <c r="K460" s="361">
        <v>1</v>
      </c>
      <c r="L460" s="362"/>
      <c r="M460" s="108"/>
    </row>
    <row r="461" spans="1:13" ht="9" customHeight="1">
      <c r="A461" s="54"/>
      <c r="B461" s="124"/>
      <c r="C461" s="507"/>
      <c r="D461" s="508"/>
      <c r="E461" s="211"/>
      <c r="F461" s="211"/>
      <c r="G461" s="60"/>
      <c r="H461" s="60"/>
      <c r="I461" s="58"/>
      <c r="J461" s="495"/>
      <c r="K461" s="41"/>
      <c r="L461" s="41"/>
      <c r="M461" s="41"/>
    </row>
    <row r="462" spans="1:13" ht="9" customHeight="1">
      <c r="A462" s="66"/>
      <c r="B462" s="121"/>
      <c r="C462" s="509"/>
      <c r="D462" s="510"/>
      <c r="E462" s="228"/>
      <c r="F462" s="228"/>
      <c r="G462" s="72"/>
      <c r="H462" s="72"/>
      <c r="I462" s="70"/>
      <c r="J462" s="344"/>
      <c r="K462" s="108"/>
      <c r="L462" s="108"/>
      <c r="M462" s="108"/>
    </row>
    <row r="463" spans="1:13" ht="43.5" customHeight="1">
      <c r="A463" s="54"/>
      <c r="B463" s="124"/>
      <c r="C463" s="511" t="s">
        <v>1745</v>
      </c>
      <c r="D463" s="515"/>
      <c r="E463" s="513" t="s">
        <v>1740</v>
      </c>
      <c r="F463" s="513" t="s">
        <v>1746</v>
      </c>
      <c r="G463" s="60"/>
      <c r="H463" s="60"/>
      <c r="I463" s="58"/>
      <c r="J463" s="495"/>
      <c r="K463" s="41"/>
      <c r="L463" s="41"/>
      <c r="M463" s="41"/>
    </row>
    <row r="464" spans="1:13" ht="15.75" customHeight="1">
      <c r="A464" s="66"/>
      <c r="B464" s="121" t="s">
        <v>1747</v>
      </c>
      <c r="C464" s="486" t="s">
        <v>1748</v>
      </c>
      <c r="D464" s="70" t="s">
        <v>1749</v>
      </c>
      <c r="E464" s="228" t="s">
        <v>1740</v>
      </c>
      <c r="F464" s="228" t="s">
        <v>1746</v>
      </c>
      <c r="G464" s="72"/>
      <c r="H464" s="72"/>
      <c r="I464" s="70"/>
      <c r="J464" s="344"/>
      <c r="K464" s="516">
        <v>1</v>
      </c>
      <c r="L464" s="108"/>
      <c r="M464" s="108"/>
    </row>
    <row r="465" spans="1:13" ht="15.75" customHeight="1">
      <c r="A465" s="54"/>
      <c r="B465" s="124" t="s">
        <v>1750</v>
      </c>
      <c r="C465" s="446" t="s">
        <v>1751</v>
      </c>
      <c r="D465" s="58" t="s">
        <v>1752</v>
      </c>
      <c r="E465" s="211" t="s">
        <v>1740</v>
      </c>
      <c r="F465" s="211" t="s">
        <v>1746</v>
      </c>
      <c r="G465" s="60" t="s">
        <v>1753</v>
      </c>
      <c r="H465" s="60"/>
      <c r="I465" s="58"/>
      <c r="J465" s="495"/>
      <c r="K465" s="528">
        <v>1</v>
      </c>
      <c r="L465" s="41"/>
      <c r="M465" s="41"/>
    </row>
    <row r="466" spans="1:13" ht="9" customHeight="1">
      <c r="A466" s="66"/>
      <c r="B466" s="121"/>
      <c r="C466" s="509"/>
      <c r="D466" s="510"/>
      <c r="E466" s="228"/>
      <c r="F466" s="228"/>
      <c r="G466" s="72"/>
      <c r="H466" s="72"/>
      <c r="I466" s="70"/>
      <c r="J466" s="344"/>
      <c r="K466" s="108"/>
      <c r="L466" s="108"/>
      <c r="M466" s="108"/>
    </row>
    <row r="467" spans="1:13" ht="9" customHeight="1">
      <c r="A467" s="54"/>
      <c r="B467" s="124"/>
      <c r="C467" s="507"/>
      <c r="D467" s="508"/>
      <c r="E467" s="211"/>
      <c r="F467" s="211"/>
      <c r="G467" s="60"/>
      <c r="H467" s="60"/>
      <c r="I467" s="58"/>
      <c r="J467" s="495"/>
      <c r="K467" s="177"/>
      <c r="L467" s="177"/>
      <c r="M467" s="177"/>
    </row>
    <row r="468" spans="1:13" ht="23" customHeight="1">
      <c r="A468" s="54"/>
      <c r="B468" s="124"/>
      <c r="C468" s="511" t="s">
        <v>1754</v>
      </c>
      <c r="D468" s="512"/>
      <c r="E468" s="513" t="s">
        <v>1740</v>
      </c>
      <c r="F468" s="513" t="s">
        <v>1755</v>
      </c>
      <c r="G468" s="60"/>
      <c r="H468" s="60"/>
      <c r="I468" s="58"/>
      <c r="J468" s="495"/>
      <c r="K468" s="41"/>
      <c r="L468" s="41"/>
      <c r="M468" s="41"/>
    </row>
    <row r="469" spans="1:13" ht="15.75" customHeight="1">
      <c r="A469" s="517"/>
      <c r="B469" s="518" t="s">
        <v>1756</v>
      </c>
      <c r="C469" s="519" t="s">
        <v>1757</v>
      </c>
      <c r="D469" s="520" t="s">
        <v>1758</v>
      </c>
      <c r="E469" s="521" t="s">
        <v>1740</v>
      </c>
      <c r="F469" s="521" t="s">
        <v>1755</v>
      </c>
      <c r="G469" s="522" t="s">
        <v>1698</v>
      </c>
      <c r="H469" s="522"/>
      <c r="I469" s="520"/>
      <c r="J469" s="523"/>
      <c r="K469" s="524">
        <v>1</v>
      </c>
      <c r="L469" s="525"/>
      <c r="M469" s="526"/>
    </row>
    <row r="470" spans="1:13" ht="15.75" customHeight="1">
      <c r="A470" s="54"/>
      <c r="B470" s="124" t="s">
        <v>1759</v>
      </c>
      <c r="C470" s="446" t="s">
        <v>1760</v>
      </c>
      <c r="D470" s="58" t="s">
        <v>1761</v>
      </c>
      <c r="E470" s="211" t="s">
        <v>1740</v>
      </c>
      <c r="F470" s="211" t="s">
        <v>1755</v>
      </c>
      <c r="G470" s="60" t="s">
        <v>1698</v>
      </c>
      <c r="H470" s="60"/>
      <c r="I470" s="58"/>
      <c r="J470" s="495"/>
      <c r="K470" s="369">
        <v>1</v>
      </c>
      <c r="L470" s="378"/>
      <c r="M470" s="41"/>
    </row>
    <row r="471" spans="1:13" ht="15.75" customHeight="1">
      <c r="A471" s="517"/>
      <c r="B471" s="518" t="s">
        <v>1762</v>
      </c>
      <c r="C471" s="519" t="s">
        <v>1763</v>
      </c>
      <c r="D471" s="520" t="s">
        <v>1764</v>
      </c>
      <c r="E471" s="521" t="s">
        <v>1740</v>
      </c>
      <c r="F471" s="521" t="s">
        <v>1755</v>
      </c>
      <c r="G471" s="522" t="s">
        <v>1698</v>
      </c>
      <c r="H471" s="522"/>
      <c r="I471" s="520"/>
      <c r="J471" s="523"/>
      <c r="K471" s="524">
        <v>1</v>
      </c>
      <c r="L471" s="525"/>
      <c r="M471" s="526"/>
    </row>
    <row r="472" spans="1:13" ht="15.75" customHeight="1">
      <c r="A472" s="54"/>
      <c r="B472" s="124" t="s">
        <v>1765</v>
      </c>
      <c r="C472" s="446" t="s">
        <v>1766</v>
      </c>
      <c r="D472" s="58" t="s">
        <v>1767</v>
      </c>
      <c r="E472" s="211" t="s">
        <v>1740</v>
      </c>
      <c r="F472" s="211" t="s">
        <v>1755</v>
      </c>
      <c r="G472" s="60" t="s">
        <v>1698</v>
      </c>
      <c r="H472" s="60"/>
      <c r="I472" s="58"/>
      <c r="J472" s="495"/>
      <c r="K472" s="369">
        <v>1</v>
      </c>
      <c r="L472" s="378"/>
      <c r="M472" s="41"/>
    </row>
    <row r="473" spans="1:13" ht="9" customHeight="1">
      <c r="A473" s="54"/>
      <c r="B473" s="124"/>
      <c r="C473" s="507"/>
      <c r="D473" s="508"/>
      <c r="E473" s="211"/>
      <c r="F473" s="211"/>
      <c r="G473" s="60"/>
      <c r="H473" s="60"/>
      <c r="I473" s="58"/>
      <c r="J473" s="495"/>
      <c r="K473" s="41"/>
      <c r="L473" s="41"/>
      <c r="M473" s="41"/>
    </row>
    <row r="474" spans="1:13" ht="9" customHeight="1">
      <c r="A474" s="66"/>
      <c r="B474" s="121"/>
      <c r="C474" s="509"/>
      <c r="D474" s="510"/>
      <c r="E474" s="228"/>
      <c r="F474" s="228"/>
      <c r="G474" s="72"/>
      <c r="H474" s="72"/>
      <c r="I474" s="70"/>
      <c r="J474" s="344"/>
      <c r="K474" s="108"/>
      <c r="L474" s="108"/>
      <c r="M474" s="108"/>
    </row>
    <row r="475" spans="1:13" ht="49" customHeight="1">
      <c r="A475" s="54"/>
      <c r="B475" s="124"/>
      <c r="C475" s="511" t="s">
        <v>1768</v>
      </c>
      <c r="D475" s="512"/>
      <c r="E475" s="513" t="s">
        <v>1740</v>
      </c>
      <c r="F475" s="513" t="s">
        <v>1769</v>
      </c>
      <c r="G475" s="60"/>
      <c r="H475" s="60"/>
      <c r="I475" s="58"/>
      <c r="J475" s="495"/>
      <c r="K475" s="41"/>
      <c r="L475" s="41"/>
      <c r="M475" s="41"/>
    </row>
    <row r="476" spans="1:13" ht="15.75" customHeight="1">
      <c r="A476" s="517"/>
      <c r="B476" s="518" t="s">
        <v>1770</v>
      </c>
      <c r="C476" s="519" t="s">
        <v>1771</v>
      </c>
      <c r="D476" s="520" t="s">
        <v>1772</v>
      </c>
      <c r="E476" s="521" t="s">
        <v>1740</v>
      </c>
      <c r="F476" s="521" t="s">
        <v>1769</v>
      </c>
      <c r="G476" s="522" t="s">
        <v>1698</v>
      </c>
      <c r="H476" s="522"/>
      <c r="I476" s="520"/>
      <c r="J476" s="523"/>
      <c r="K476" s="524">
        <v>1</v>
      </c>
      <c r="L476" s="525"/>
      <c r="M476" s="526"/>
    </row>
    <row r="477" spans="1:13" ht="9" customHeight="1">
      <c r="A477" s="54"/>
      <c r="B477" s="124"/>
      <c r="C477" s="507"/>
      <c r="D477" s="508"/>
      <c r="E477" s="211"/>
      <c r="F477" s="211"/>
      <c r="G477" s="60"/>
      <c r="H477" s="60"/>
      <c r="I477" s="58"/>
      <c r="J477" s="495"/>
      <c r="K477" s="41"/>
      <c r="L477" s="41"/>
      <c r="M477" s="41"/>
    </row>
    <row r="478" spans="1:13" ht="9" customHeight="1">
      <c r="A478" s="66"/>
      <c r="B478" s="121"/>
      <c r="C478" s="509"/>
      <c r="D478" s="510"/>
      <c r="E478" s="228"/>
      <c r="F478" s="228"/>
      <c r="G478" s="72"/>
      <c r="H478" s="72"/>
      <c r="I478" s="70"/>
      <c r="J478" s="344"/>
      <c r="K478" s="108"/>
      <c r="L478" s="108"/>
      <c r="M478" s="108"/>
    </row>
    <row r="479" spans="1:13" ht="23" customHeight="1">
      <c r="A479" s="54"/>
      <c r="B479" s="124"/>
      <c r="C479" s="511" t="s">
        <v>1773</v>
      </c>
      <c r="D479" s="512"/>
      <c r="E479" s="513" t="s">
        <v>1740</v>
      </c>
      <c r="F479" s="513" t="s">
        <v>1774</v>
      </c>
      <c r="G479" s="60"/>
      <c r="H479" s="60"/>
      <c r="I479" s="58"/>
      <c r="J479" s="495"/>
      <c r="K479" s="41"/>
      <c r="L479" s="41"/>
      <c r="M479" s="41"/>
    </row>
    <row r="480" spans="1:13" ht="15.75" customHeight="1">
      <c r="A480" s="66"/>
      <c r="B480" s="121" t="s">
        <v>1775</v>
      </c>
      <c r="C480" s="486" t="s">
        <v>1776</v>
      </c>
      <c r="D480" s="70" t="s">
        <v>1777</v>
      </c>
      <c r="E480" s="228" t="s">
        <v>1740</v>
      </c>
      <c r="F480" s="228" t="s">
        <v>1774</v>
      </c>
      <c r="G480" s="72" t="s">
        <v>1698</v>
      </c>
      <c r="H480" s="72"/>
      <c r="I480" s="70"/>
      <c r="J480" s="344"/>
      <c r="K480" s="362"/>
      <c r="L480" s="361">
        <v>1</v>
      </c>
      <c r="M480" s="108"/>
    </row>
    <row r="481" spans="1:13" ht="9" customHeight="1">
      <c r="A481" s="54"/>
      <c r="B481" s="124"/>
      <c r="C481" s="507"/>
      <c r="D481" s="508"/>
      <c r="E481" s="211"/>
      <c r="F481" s="211"/>
      <c r="G481" s="60"/>
      <c r="H481" s="60"/>
      <c r="I481" s="58"/>
      <c r="J481" s="495"/>
      <c r="K481" s="41"/>
      <c r="L481" s="41"/>
      <c r="M481" s="41"/>
    </row>
    <row r="482" spans="1:13" ht="9" customHeight="1">
      <c r="A482" s="66"/>
      <c r="B482" s="121"/>
      <c r="C482" s="509"/>
      <c r="D482" s="510"/>
      <c r="E482" s="228"/>
      <c r="F482" s="228"/>
      <c r="G482" s="72"/>
      <c r="H482" s="72"/>
      <c r="I482" s="70"/>
      <c r="J482" s="344"/>
      <c r="K482" s="108"/>
      <c r="L482" s="108"/>
      <c r="M482" s="108"/>
    </row>
    <row r="483" spans="1:13" ht="23" customHeight="1">
      <c r="A483" s="54"/>
      <c r="B483" s="124"/>
      <c r="C483" s="511" t="s">
        <v>1778</v>
      </c>
      <c r="D483" s="512"/>
      <c r="E483" s="513" t="s">
        <v>1740</v>
      </c>
      <c r="F483" s="513" t="s">
        <v>1779</v>
      </c>
      <c r="G483" s="60"/>
      <c r="H483" s="60"/>
      <c r="I483" s="58"/>
      <c r="J483" s="495"/>
      <c r="K483" s="41"/>
      <c r="L483" s="41"/>
      <c r="M483" s="41"/>
    </row>
    <row r="484" spans="1:13" ht="15.75" customHeight="1">
      <c r="A484" s="54"/>
      <c r="B484" s="124" t="s">
        <v>1780</v>
      </c>
      <c r="C484" s="446" t="s">
        <v>1781</v>
      </c>
      <c r="D484" s="58" t="s">
        <v>1782</v>
      </c>
      <c r="E484" s="211" t="s">
        <v>1740</v>
      </c>
      <c r="F484" s="211" t="s">
        <v>1779</v>
      </c>
      <c r="G484" s="60" t="s">
        <v>1698</v>
      </c>
      <c r="H484" s="60"/>
      <c r="I484" s="58"/>
      <c r="J484" s="495"/>
      <c r="K484" s="369">
        <v>1</v>
      </c>
      <c r="L484" s="378"/>
      <c r="M484" s="41"/>
    </row>
    <row r="485" spans="1:13" ht="9" customHeight="1">
      <c r="A485" s="54"/>
      <c r="B485" s="124"/>
      <c r="C485" s="507"/>
      <c r="D485" s="508"/>
      <c r="E485" s="211"/>
      <c r="F485" s="211"/>
      <c r="G485" s="60"/>
      <c r="H485" s="60"/>
      <c r="I485" s="58"/>
      <c r="J485" s="495"/>
      <c r="K485" s="41"/>
      <c r="L485" s="41"/>
      <c r="M485" s="41"/>
    </row>
    <row r="486" spans="1:13" ht="9" customHeight="1">
      <c r="A486" s="66"/>
      <c r="B486" s="121"/>
      <c r="C486" s="509"/>
      <c r="D486" s="510"/>
      <c r="E486" s="228"/>
      <c r="F486" s="228"/>
      <c r="G486" s="72"/>
      <c r="H486" s="72"/>
      <c r="I486" s="70"/>
      <c r="J486" s="344"/>
      <c r="K486" s="108"/>
      <c r="L486" s="108"/>
      <c r="M486" s="108"/>
    </row>
    <row r="487" spans="1:13" ht="23" customHeight="1">
      <c r="A487" s="54"/>
      <c r="B487" s="124"/>
      <c r="C487" s="511" t="s">
        <v>1783</v>
      </c>
      <c r="D487" s="512"/>
      <c r="E487" s="513" t="s">
        <v>1740</v>
      </c>
      <c r="F487" s="513" t="s">
        <v>1784</v>
      </c>
      <c r="G487" s="60"/>
      <c r="H487" s="60"/>
      <c r="I487" s="58"/>
      <c r="J487" s="495"/>
      <c r="K487" s="41"/>
      <c r="L487" s="41"/>
      <c r="M487" s="41"/>
    </row>
    <row r="488" spans="1:13" ht="15.75" customHeight="1">
      <c r="A488" s="517"/>
      <c r="B488" s="518" t="s">
        <v>1785</v>
      </c>
      <c r="C488" s="519" t="s">
        <v>1786</v>
      </c>
      <c r="D488" s="520" t="s">
        <v>1787</v>
      </c>
      <c r="E488" s="521" t="s">
        <v>1740</v>
      </c>
      <c r="F488" s="521" t="s">
        <v>1784</v>
      </c>
      <c r="G488" s="522" t="s">
        <v>1698</v>
      </c>
      <c r="H488" s="522"/>
      <c r="I488" s="520"/>
      <c r="J488" s="523"/>
      <c r="K488" s="524">
        <v>1</v>
      </c>
      <c r="L488" s="525"/>
      <c r="M488" s="526"/>
    </row>
    <row r="489" spans="1:13" ht="15.75" customHeight="1">
      <c r="A489" s="54"/>
      <c r="B489" s="124" t="s">
        <v>1788</v>
      </c>
      <c r="C489" s="446" t="s">
        <v>1789</v>
      </c>
      <c r="D489" s="58" t="s">
        <v>1790</v>
      </c>
      <c r="E489" s="211" t="s">
        <v>1740</v>
      </c>
      <c r="F489" s="211" t="s">
        <v>1784</v>
      </c>
      <c r="G489" s="60"/>
      <c r="H489" s="60"/>
      <c r="I489" s="58"/>
      <c r="J489" s="495"/>
      <c r="K489" s="369">
        <v>1</v>
      </c>
      <c r="L489" s="378"/>
      <c r="M489" s="41"/>
    </row>
    <row r="490" spans="1:13" ht="9" customHeight="1">
      <c r="A490" s="54"/>
      <c r="B490" s="124"/>
      <c r="C490" s="507"/>
      <c r="D490" s="508"/>
      <c r="E490" s="211"/>
      <c r="F490" s="211"/>
      <c r="G490" s="60"/>
      <c r="H490" s="60"/>
      <c r="I490" s="58"/>
      <c r="J490" s="495"/>
      <c r="K490" s="41"/>
      <c r="L490" s="41"/>
      <c r="M490" s="41"/>
    </row>
    <row r="491" spans="1:13" ht="9" customHeight="1">
      <c r="A491" s="66"/>
      <c r="B491" s="121"/>
      <c r="C491" s="509"/>
      <c r="D491" s="510"/>
      <c r="E491" s="228"/>
      <c r="F491" s="228"/>
      <c r="G491" s="72"/>
      <c r="H491" s="72"/>
      <c r="I491" s="70"/>
      <c r="J491" s="344"/>
      <c r="K491" s="108"/>
      <c r="L491" s="108"/>
      <c r="M491" s="108"/>
    </row>
    <row r="492" spans="1:13" ht="23" customHeight="1">
      <c r="A492" s="54"/>
      <c r="B492" s="124"/>
      <c r="C492" s="511" t="s">
        <v>1791</v>
      </c>
      <c r="D492" s="512"/>
      <c r="E492" s="513" t="s">
        <v>1740</v>
      </c>
      <c r="F492" s="513" t="s">
        <v>1792</v>
      </c>
      <c r="G492" s="60"/>
      <c r="H492" s="60"/>
      <c r="I492" s="58"/>
      <c r="J492" s="495"/>
      <c r="K492" s="41"/>
      <c r="L492" s="41"/>
      <c r="M492" s="41"/>
    </row>
    <row r="493" spans="1:13" ht="15.75" customHeight="1">
      <c r="A493" s="66"/>
      <c r="B493" s="121" t="s">
        <v>1793</v>
      </c>
      <c r="C493" s="486" t="s">
        <v>1794</v>
      </c>
      <c r="D493" s="70" t="s">
        <v>1795</v>
      </c>
      <c r="E493" s="228" t="s">
        <v>1740</v>
      </c>
      <c r="F493" s="228" t="s">
        <v>1792</v>
      </c>
      <c r="G493" s="72" t="s">
        <v>1698</v>
      </c>
      <c r="H493" s="72"/>
      <c r="I493" s="70"/>
      <c r="J493" s="344"/>
      <c r="K493" s="361">
        <v>1</v>
      </c>
      <c r="L493" s="362"/>
      <c r="M493" s="108"/>
    </row>
    <row r="494" spans="1:13" ht="15.75" customHeight="1">
      <c r="A494" s="54"/>
      <c r="B494" s="124" t="s">
        <v>1796</v>
      </c>
      <c r="C494" s="446" t="s">
        <v>1797</v>
      </c>
      <c r="D494" s="58" t="s">
        <v>1798</v>
      </c>
      <c r="E494" s="211" t="s">
        <v>1740</v>
      </c>
      <c r="F494" s="211" t="s">
        <v>1792</v>
      </c>
      <c r="G494" s="60" t="s">
        <v>1698</v>
      </c>
      <c r="H494" s="60"/>
      <c r="I494" s="58"/>
      <c r="J494" s="495"/>
      <c r="K494" s="369">
        <v>1</v>
      </c>
      <c r="L494" s="378"/>
      <c r="M494" s="41"/>
    </row>
    <row r="495" spans="1:13" ht="15.75" customHeight="1">
      <c r="A495" s="66"/>
      <c r="B495" s="121" t="s">
        <v>1799</v>
      </c>
      <c r="C495" s="486" t="s">
        <v>1800</v>
      </c>
      <c r="D495" s="70" t="s">
        <v>1801</v>
      </c>
      <c r="E495" s="228" t="s">
        <v>1740</v>
      </c>
      <c r="F495" s="228" t="s">
        <v>1792</v>
      </c>
      <c r="G495" s="72" t="s">
        <v>1698</v>
      </c>
      <c r="H495" s="72"/>
      <c r="I495" s="70"/>
      <c r="J495" s="344"/>
      <c r="K495" s="361">
        <v>1</v>
      </c>
      <c r="L495" s="362"/>
      <c r="M495" s="108"/>
    </row>
    <row r="496" spans="1:13" ht="9" customHeight="1">
      <c r="A496" s="54"/>
      <c r="B496" s="124"/>
      <c r="C496" s="507"/>
      <c r="D496" s="508"/>
      <c r="E496" s="211"/>
      <c r="F496" s="211"/>
      <c r="G496" s="60"/>
      <c r="H496" s="60"/>
      <c r="I496" s="58"/>
      <c r="J496" s="495"/>
      <c r="K496" s="41"/>
      <c r="L496" s="41"/>
      <c r="M496" s="41"/>
    </row>
    <row r="497" spans="1:13" ht="9" customHeight="1">
      <c r="A497" s="66"/>
      <c r="B497" s="121"/>
      <c r="C497" s="509"/>
      <c r="D497" s="510"/>
      <c r="E497" s="228"/>
      <c r="F497" s="228"/>
      <c r="G497" s="72"/>
      <c r="H497" s="72"/>
      <c r="I497" s="70"/>
      <c r="J497" s="344"/>
      <c r="K497" s="108"/>
      <c r="L497" s="108"/>
      <c r="M497" s="108"/>
    </row>
    <row r="498" spans="1:13" ht="23" customHeight="1">
      <c r="A498" s="54"/>
      <c r="B498" s="124"/>
      <c r="C498" s="511" t="s">
        <v>1802</v>
      </c>
      <c r="D498" s="512"/>
      <c r="E498" s="529" t="s">
        <v>1740</v>
      </c>
      <c r="F498" s="529" t="s">
        <v>1803</v>
      </c>
      <c r="G498" s="60"/>
      <c r="H498" s="60"/>
      <c r="I498" s="58"/>
      <c r="J498" s="495"/>
      <c r="K498" s="41"/>
      <c r="L498" s="41"/>
      <c r="M498" s="41"/>
    </row>
    <row r="499" spans="1:13" ht="15.75" customHeight="1">
      <c r="A499" s="517"/>
      <c r="B499" s="518" t="s">
        <v>1804</v>
      </c>
      <c r="C499" s="519" t="s">
        <v>1805</v>
      </c>
      <c r="D499" s="520" t="s">
        <v>1806</v>
      </c>
      <c r="E499" s="521" t="s">
        <v>1740</v>
      </c>
      <c r="F499" s="521" t="s">
        <v>1803</v>
      </c>
      <c r="G499" s="522" t="s">
        <v>1698</v>
      </c>
      <c r="H499" s="522"/>
      <c r="I499" s="520"/>
      <c r="J499" s="523"/>
      <c r="K499" s="524">
        <v>1</v>
      </c>
      <c r="L499" s="525"/>
      <c r="M499" s="526"/>
    </row>
    <row r="500" spans="1:13" ht="15.75" customHeight="1">
      <c r="A500" s="54"/>
      <c r="B500" s="124" t="s">
        <v>1807</v>
      </c>
      <c r="C500" s="446" t="s">
        <v>1808</v>
      </c>
      <c r="D500" s="58" t="s">
        <v>1809</v>
      </c>
      <c r="E500" s="211" t="s">
        <v>1740</v>
      </c>
      <c r="F500" s="211" t="s">
        <v>1803</v>
      </c>
      <c r="G500" s="60" t="s">
        <v>1698</v>
      </c>
      <c r="H500" s="60"/>
      <c r="I500" s="58"/>
      <c r="J500" s="495"/>
      <c r="K500" s="369">
        <v>1</v>
      </c>
      <c r="L500" s="378"/>
      <c r="M500" s="41"/>
    </row>
    <row r="501" spans="1:13" ht="15.75" customHeight="1">
      <c r="A501" s="517"/>
      <c r="B501" s="518" t="s">
        <v>1810</v>
      </c>
      <c r="C501" s="519" t="s">
        <v>1811</v>
      </c>
      <c r="D501" s="520" t="s">
        <v>1812</v>
      </c>
      <c r="E501" s="521" t="s">
        <v>1740</v>
      </c>
      <c r="F501" s="521" t="s">
        <v>1803</v>
      </c>
      <c r="G501" s="522" t="s">
        <v>1698</v>
      </c>
      <c r="H501" s="522"/>
      <c r="I501" s="520"/>
      <c r="J501" s="523"/>
      <c r="K501" s="524">
        <v>1</v>
      </c>
      <c r="L501" s="525"/>
      <c r="M501" s="526"/>
    </row>
    <row r="502" spans="1:13" ht="15.75" customHeight="1">
      <c r="A502" s="54"/>
      <c r="B502" s="124" t="s">
        <v>1813</v>
      </c>
      <c r="C502" s="446" t="s">
        <v>1814</v>
      </c>
      <c r="D502" s="58" t="s">
        <v>1815</v>
      </c>
      <c r="E502" s="211" t="s">
        <v>1740</v>
      </c>
      <c r="F502" s="211" t="s">
        <v>1803</v>
      </c>
      <c r="G502" s="60" t="s">
        <v>1698</v>
      </c>
      <c r="H502" s="60"/>
      <c r="I502" s="58"/>
      <c r="J502" s="495"/>
      <c r="K502" s="369">
        <v>1</v>
      </c>
      <c r="L502" s="378"/>
      <c r="M502" s="41"/>
    </row>
    <row r="503" spans="1:13" ht="15.75" customHeight="1">
      <c r="A503" s="517"/>
      <c r="B503" s="518" t="s">
        <v>1816</v>
      </c>
      <c r="C503" s="519" t="s">
        <v>1817</v>
      </c>
      <c r="D503" s="520" t="s">
        <v>1818</v>
      </c>
      <c r="E503" s="521" t="s">
        <v>1740</v>
      </c>
      <c r="F503" s="521" t="s">
        <v>1803</v>
      </c>
      <c r="G503" s="522"/>
      <c r="H503" s="522"/>
      <c r="I503" s="520"/>
      <c r="J503" s="523"/>
      <c r="K503" s="524">
        <v>1</v>
      </c>
      <c r="L503" s="525"/>
      <c r="M503" s="526"/>
    </row>
    <row r="504" spans="1:13" ht="15.75" customHeight="1">
      <c r="A504" s="54"/>
      <c r="B504" s="124" t="s">
        <v>1819</v>
      </c>
      <c r="C504" s="446" t="s">
        <v>1820</v>
      </c>
      <c r="D504" s="58" t="s">
        <v>1821</v>
      </c>
      <c r="E504" s="211" t="s">
        <v>1740</v>
      </c>
      <c r="F504" s="211" t="s">
        <v>1803</v>
      </c>
      <c r="G504" s="60"/>
      <c r="H504" s="60"/>
      <c r="I504" s="58"/>
      <c r="J504" s="495"/>
      <c r="K504" s="369">
        <v>1</v>
      </c>
      <c r="L504" s="378"/>
      <c r="M504" s="41"/>
    </row>
    <row r="505" spans="1:13" ht="15.75" customHeight="1">
      <c r="A505" s="517"/>
      <c r="B505" s="518" t="s">
        <v>1822</v>
      </c>
      <c r="C505" s="519" t="s">
        <v>1823</v>
      </c>
      <c r="D505" s="520" t="s">
        <v>1824</v>
      </c>
      <c r="E505" s="521" t="s">
        <v>1740</v>
      </c>
      <c r="F505" s="521" t="s">
        <v>1803</v>
      </c>
      <c r="G505" s="522"/>
      <c r="H505" s="522"/>
      <c r="I505" s="520"/>
      <c r="J505" s="523"/>
      <c r="K505" s="530">
        <v>1</v>
      </c>
      <c r="L505" s="526"/>
      <c r="M505" s="526"/>
    </row>
    <row r="506" spans="1:13" ht="9" customHeight="1">
      <c r="A506" s="54"/>
      <c r="B506" s="124"/>
      <c r="C506" s="507"/>
      <c r="D506" s="508"/>
      <c r="E506" s="211"/>
      <c r="F506" s="211"/>
      <c r="G506" s="60"/>
      <c r="H506" s="60"/>
      <c r="I506" s="58"/>
      <c r="J506" s="495"/>
      <c r="K506" s="41"/>
      <c r="L506" s="41"/>
      <c r="M506" s="41"/>
    </row>
    <row r="507" spans="1:13" ht="9" customHeight="1">
      <c r="A507" s="66"/>
      <c r="B507" s="121"/>
      <c r="C507" s="509"/>
      <c r="D507" s="510"/>
      <c r="E507" s="228"/>
      <c r="F507" s="228"/>
      <c r="G507" s="72"/>
      <c r="H507" s="72"/>
      <c r="I507" s="70"/>
      <c r="J507" s="344"/>
      <c r="K507" s="108"/>
      <c r="L507" s="108"/>
      <c r="M507" s="108"/>
    </row>
    <row r="508" spans="1:13" ht="23" customHeight="1">
      <c r="A508" s="54"/>
      <c r="B508" s="124"/>
      <c r="C508" s="511" t="s">
        <v>1825</v>
      </c>
      <c r="D508" s="512"/>
      <c r="E508" s="513" t="s">
        <v>1740</v>
      </c>
      <c r="F508" s="513" t="s">
        <v>1826</v>
      </c>
      <c r="G508" s="60"/>
      <c r="H508" s="60"/>
      <c r="I508" s="58"/>
      <c r="J508" s="495"/>
      <c r="K508" s="41"/>
      <c r="L508" s="41"/>
      <c r="M508" s="41"/>
    </row>
    <row r="509" spans="1:13" ht="15.75" customHeight="1">
      <c r="A509" s="517"/>
      <c r="B509" s="518" t="s">
        <v>1827</v>
      </c>
      <c r="C509" s="519" t="s">
        <v>1828</v>
      </c>
      <c r="D509" s="520" t="s">
        <v>1829</v>
      </c>
      <c r="E509" s="521" t="s">
        <v>1740</v>
      </c>
      <c r="F509" s="521" t="s">
        <v>1826</v>
      </c>
      <c r="G509" s="522" t="s">
        <v>1698</v>
      </c>
      <c r="H509" s="522"/>
      <c r="I509" s="520"/>
      <c r="J509" s="523"/>
      <c r="K509" s="524">
        <v>1</v>
      </c>
      <c r="L509" s="525"/>
      <c r="M509" s="526"/>
    </row>
    <row r="510" spans="1:13" ht="9" customHeight="1">
      <c r="A510" s="54"/>
      <c r="B510" s="124"/>
      <c r="C510" s="507"/>
      <c r="D510" s="508"/>
      <c r="E510" s="211"/>
      <c r="F510" s="211"/>
      <c r="G510" s="60"/>
      <c r="H510" s="60"/>
      <c r="I510" s="58"/>
      <c r="J510" s="495"/>
      <c r="K510" s="41"/>
      <c r="L510" s="41"/>
      <c r="M510" s="41"/>
    </row>
    <row r="511" spans="1:13" ht="9" customHeight="1">
      <c r="A511" s="66"/>
      <c r="B511" s="121"/>
      <c r="C511" s="509"/>
      <c r="D511" s="510"/>
      <c r="E511" s="228"/>
      <c r="F511" s="228"/>
      <c r="G511" s="72"/>
      <c r="H511" s="72"/>
      <c r="I511" s="70"/>
      <c r="J511" s="344"/>
      <c r="K511" s="108"/>
      <c r="L511" s="108"/>
      <c r="M511" s="108"/>
    </row>
    <row r="512" spans="1:13" ht="23" customHeight="1">
      <c r="A512" s="54"/>
      <c r="B512" s="124"/>
      <c r="C512" s="531" t="s">
        <v>1830</v>
      </c>
      <c r="D512" s="532"/>
      <c r="E512" s="513" t="s">
        <v>1740</v>
      </c>
      <c r="F512" s="513" t="s">
        <v>1831</v>
      </c>
      <c r="G512" s="60"/>
      <c r="H512" s="60"/>
      <c r="I512" s="58"/>
      <c r="J512" s="495"/>
      <c r="K512" s="41"/>
      <c r="L512" s="41"/>
      <c r="M512" s="41"/>
    </row>
    <row r="513" spans="1:13" ht="15.75" customHeight="1">
      <c r="A513" s="66"/>
      <c r="B513" s="121" t="s">
        <v>1832</v>
      </c>
      <c r="C513" s="486" t="s">
        <v>1833</v>
      </c>
      <c r="D513" s="70" t="s">
        <v>1834</v>
      </c>
      <c r="E513" s="228" t="s">
        <v>1740</v>
      </c>
      <c r="F513" s="228" t="s">
        <v>1831</v>
      </c>
      <c r="G513" s="72" t="s">
        <v>1698</v>
      </c>
      <c r="H513" s="72"/>
      <c r="I513" s="70"/>
      <c r="J513" s="344"/>
      <c r="K513" s="361">
        <v>1</v>
      </c>
      <c r="L513" s="362"/>
      <c r="M513" s="108"/>
    </row>
    <row r="514" spans="1:13" ht="9" customHeight="1">
      <c r="A514" s="54"/>
      <c r="B514" s="124"/>
      <c r="C514" s="507"/>
      <c r="D514" s="508"/>
      <c r="E514" s="211"/>
      <c r="F514" s="211"/>
      <c r="G514" s="60"/>
      <c r="H514" s="60"/>
      <c r="I514" s="58"/>
      <c r="J514" s="495"/>
      <c r="K514" s="41"/>
      <c r="L514" s="41"/>
      <c r="M514" s="41"/>
    </row>
    <row r="515" spans="1:13" ht="9" customHeight="1">
      <c r="A515" s="66"/>
      <c r="B515" s="121"/>
      <c r="C515" s="509"/>
      <c r="D515" s="510"/>
      <c r="E515" s="228"/>
      <c r="F515" s="228"/>
      <c r="G515" s="72"/>
      <c r="H515" s="72"/>
      <c r="I515" s="70"/>
      <c r="J515" s="344"/>
      <c r="K515" s="108"/>
      <c r="L515" s="108"/>
      <c r="M515" s="108"/>
    </row>
    <row r="516" spans="1:13" ht="23" customHeight="1">
      <c r="A516" s="54"/>
      <c r="B516" s="124"/>
      <c r="C516" s="511" t="s">
        <v>1835</v>
      </c>
      <c r="D516" s="512"/>
      <c r="E516" s="513" t="s">
        <v>1740</v>
      </c>
      <c r="F516" s="513" t="s">
        <v>1836</v>
      </c>
      <c r="G516" s="60"/>
      <c r="H516" s="60"/>
      <c r="I516" s="58"/>
      <c r="J516" s="495"/>
      <c r="K516" s="41"/>
      <c r="L516" s="41"/>
      <c r="M516" s="41"/>
    </row>
    <row r="517" spans="1:13" ht="15.75" customHeight="1">
      <c r="A517" s="66"/>
      <c r="B517" s="121" t="s">
        <v>1837</v>
      </c>
      <c r="C517" s="486" t="s">
        <v>1838</v>
      </c>
      <c r="D517" s="70" t="s">
        <v>1839</v>
      </c>
      <c r="E517" s="228" t="s">
        <v>1740</v>
      </c>
      <c r="F517" s="228" t="s">
        <v>1836</v>
      </c>
      <c r="G517" s="72" t="s">
        <v>1698</v>
      </c>
      <c r="H517" s="72"/>
      <c r="I517" s="70"/>
      <c r="J517" s="344"/>
      <c r="K517" s="361">
        <v>1</v>
      </c>
      <c r="L517" s="362"/>
      <c r="M517" s="108"/>
    </row>
    <row r="518" spans="1:13" ht="9" customHeight="1">
      <c r="A518" s="54"/>
      <c r="B518" s="124"/>
      <c r="C518" s="507"/>
      <c r="D518" s="508"/>
      <c r="E518" s="211"/>
      <c r="F518" s="211"/>
      <c r="G518" s="60"/>
      <c r="H518" s="60"/>
      <c r="I518" s="58"/>
      <c r="J518" s="495"/>
      <c r="K518" s="41"/>
      <c r="L518" s="41"/>
      <c r="M518" s="41"/>
    </row>
    <row r="519" spans="1:13" ht="9" customHeight="1">
      <c r="A519" s="66"/>
      <c r="B519" s="121"/>
      <c r="C519" s="509"/>
      <c r="D519" s="510"/>
      <c r="E519" s="228"/>
      <c r="F519" s="228"/>
      <c r="G519" s="72"/>
      <c r="H519" s="72"/>
      <c r="I519" s="70"/>
      <c r="J519" s="344"/>
      <c r="K519" s="108"/>
      <c r="L519" s="108"/>
      <c r="M519" s="108"/>
    </row>
    <row r="520" spans="1:13" ht="23" customHeight="1">
      <c r="A520" s="54"/>
      <c r="B520" s="124"/>
      <c r="C520" s="511" t="s">
        <v>1840</v>
      </c>
      <c r="D520" s="512"/>
      <c r="E520" s="513" t="s">
        <v>1740</v>
      </c>
      <c r="F520" s="513" t="s">
        <v>1841</v>
      </c>
      <c r="G520" s="60"/>
      <c r="H520" s="60"/>
      <c r="I520" s="58"/>
      <c r="J520" s="495"/>
      <c r="K520" s="41"/>
      <c r="L520" s="41"/>
      <c r="M520" s="41"/>
    </row>
    <row r="521" spans="1:13" ht="15.75" customHeight="1">
      <c r="A521" s="517"/>
      <c r="B521" s="518" t="s">
        <v>1842</v>
      </c>
      <c r="C521" s="519" t="s">
        <v>1843</v>
      </c>
      <c r="D521" s="520" t="s">
        <v>1844</v>
      </c>
      <c r="E521" s="521" t="s">
        <v>1740</v>
      </c>
      <c r="F521" s="521" t="s">
        <v>1841</v>
      </c>
      <c r="G521" s="522" t="s">
        <v>1698</v>
      </c>
      <c r="H521" s="522"/>
      <c r="I521" s="520"/>
      <c r="J521" s="523"/>
      <c r="K521" s="524">
        <v>1</v>
      </c>
      <c r="L521" s="525"/>
      <c r="M521" s="526"/>
    </row>
    <row r="522" spans="1:13" ht="9" customHeight="1">
      <c r="A522" s="54"/>
      <c r="B522" s="124"/>
      <c r="C522" s="507"/>
      <c r="D522" s="508"/>
      <c r="E522" s="211"/>
      <c r="F522" s="211"/>
      <c r="G522" s="60"/>
      <c r="H522" s="60"/>
      <c r="I522" s="58"/>
      <c r="J522" s="495"/>
      <c r="K522" s="41"/>
      <c r="L522" s="41"/>
      <c r="M522" s="41"/>
    </row>
    <row r="523" spans="1:13" ht="9" customHeight="1">
      <c r="A523" s="66"/>
      <c r="B523" s="121"/>
      <c r="C523" s="509"/>
      <c r="D523" s="510"/>
      <c r="E523" s="228"/>
      <c r="F523" s="228"/>
      <c r="G523" s="72"/>
      <c r="H523" s="72"/>
      <c r="I523" s="70"/>
      <c r="J523" s="344"/>
      <c r="K523" s="108"/>
      <c r="L523" s="108"/>
      <c r="M523" s="108"/>
    </row>
    <row r="524" spans="1:13" ht="23" customHeight="1">
      <c r="A524" s="54"/>
      <c r="B524" s="124"/>
      <c r="C524" s="511" t="s">
        <v>1845</v>
      </c>
      <c r="D524" s="515"/>
      <c r="E524" s="513" t="s">
        <v>1740</v>
      </c>
      <c r="F524" s="513" t="s">
        <v>1846</v>
      </c>
      <c r="G524" s="60"/>
      <c r="H524" s="60"/>
      <c r="I524" s="58"/>
      <c r="J524" s="495"/>
      <c r="K524" s="41"/>
      <c r="L524" s="41"/>
      <c r="M524" s="41"/>
    </row>
    <row r="525" spans="1:13" ht="15.75" customHeight="1">
      <c r="A525" s="66"/>
      <c r="B525" s="121" t="s">
        <v>1847</v>
      </c>
      <c r="C525" s="486" t="s">
        <v>1848</v>
      </c>
      <c r="D525" s="70" t="s">
        <v>1849</v>
      </c>
      <c r="E525" s="228" t="s">
        <v>1740</v>
      </c>
      <c r="F525" s="228" t="s">
        <v>1846</v>
      </c>
      <c r="G525" s="72"/>
      <c r="H525" s="72"/>
      <c r="I525" s="70"/>
      <c r="J525" s="344"/>
      <c r="K525" s="516">
        <v>1</v>
      </c>
      <c r="L525" s="108"/>
      <c r="M525" s="108"/>
    </row>
    <row r="526" spans="1:13" ht="15.75" customHeight="1">
      <c r="A526" s="54"/>
      <c r="B526" s="124" t="s">
        <v>1850</v>
      </c>
      <c r="C526" s="446" t="s">
        <v>1851</v>
      </c>
      <c r="D526" s="58" t="s">
        <v>1852</v>
      </c>
      <c r="E526" s="211" t="s">
        <v>1740</v>
      </c>
      <c r="F526" s="211" t="s">
        <v>1846</v>
      </c>
      <c r="G526" s="60" t="s">
        <v>1853</v>
      </c>
      <c r="H526" s="60"/>
      <c r="I526" s="58"/>
      <c r="J526" s="495"/>
      <c r="K526" s="528">
        <v>1</v>
      </c>
      <c r="L526" s="41"/>
      <c r="M526" s="41"/>
    </row>
    <row r="527" spans="1:13" ht="9" customHeight="1">
      <c r="A527" s="54"/>
      <c r="B527" s="124"/>
      <c r="C527" s="507"/>
      <c r="D527" s="508"/>
      <c r="E527" s="211"/>
      <c r="F527" s="211"/>
      <c r="G527" s="60"/>
      <c r="H527" s="60"/>
      <c r="I527" s="58"/>
      <c r="J527" s="495"/>
      <c r="K527" s="41"/>
      <c r="L527" s="41"/>
      <c r="M527" s="41"/>
    </row>
    <row r="528" spans="1:13" ht="9" customHeight="1">
      <c r="A528" s="66"/>
      <c r="B528" s="121"/>
      <c r="C528" s="509"/>
      <c r="D528" s="510"/>
      <c r="E528" s="228"/>
      <c r="F528" s="228"/>
      <c r="G528" s="72"/>
      <c r="H528" s="72"/>
      <c r="I528" s="70"/>
      <c r="J528" s="344"/>
      <c r="K528" s="108"/>
      <c r="L528" s="108"/>
      <c r="M528" s="108"/>
    </row>
    <row r="529" spans="1:13" ht="23" customHeight="1">
      <c r="A529" s="54"/>
      <c r="B529" s="124"/>
      <c r="C529" s="511" t="s">
        <v>1854</v>
      </c>
      <c r="D529" s="512"/>
      <c r="E529" s="513" t="s">
        <v>1740</v>
      </c>
      <c r="F529" s="513" t="s">
        <v>1855</v>
      </c>
      <c r="G529" s="60"/>
      <c r="H529" s="60"/>
      <c r="I529" s="58"/>
      <c r="J529" s="495"/>
      <c r="K529" s="41"/>
      <c r="L529" s="41"/>
      <c r="M529" s="41"/>
    </row>
    <row r="530" spans="1:13" ht="15.75" customHeight="1">
      <c r="A530" s="66"/>
      <c r="B530" s="121" t="s">
        <v>1856</v>
      </c>
      <c r="C530" s="486" t="s">
        <v>1857</v>
      </c>
      <c r="D530" s="70" t="s">
        <v>1858</v>
      </c>
      <c r="E530" s="228" t="s">
        <v>1740</v>
      </c>
      <c r="F530" s="228" t="s">
        <v>1855</v>
      </c>
      <c r="G530" s="72" t="s">
        <v>1698</v>
      </c>
      <c r="H530" s="72"/>
      <c r="I530" s="70"/>
      <c r="J530" s="344"/>
      <c r="K530" s="361">
        <v>1</v>
      </c>
      <c r="L530" s="362"/>
      <c r="M530" s="108"/>
    </row>
    <row r="531" spans="1:13" ht="9" customHeight="1">
      <c r="A531" s="54"/>
      <c r="B531" s="124"/>
      <c r="C531" s="507"/>
      <c r="D531" s="508"/>
      <c r="E531" s="211"/>
      <c r="F531" s="211"/>
      <c r="G531" s="60"/>
      <c r="H531" s="60"/>
      <c r="I531" s="58"/>
      <c r="J531" s="495"/>
      <c r="K531" s="41"/>
      <c r="L531" s="41"/>
      <c r="M531" s="41"/>
    </row>
    <row r="532" spans="1:13" ht="9" customHeight="1">
      <c r="A532" s="66"/>
      <c r="B532" s="121"/>
      <c r="C532" s="509"/>
      <c r="D532" s="510"/>
      <c r="E532" s="228"/>
      <c r="F532" s="228"/>
      <c r="G532" s="72"/>
      <c r="H532" s="72"/>
      <c r="I532" s="70"/>
      <c r="J532" s="344"/>
      <c r="K532" s="108"/>
      <c r="L532" s="108"/>
      <c r="M532" s="108"/>
    </row>
    <row r="533" spans="1:13" ht="23" customHeight="1">
      <c r="A533" s="54"/>
      <c r="B533" s="124"/>
      <c r="C533" s="511" t="s">
        <v>1859</v>
      </c>
      <c r="D533" s="512"/>
      <c r="E533" s="513" t="s">
        <v>1860</v>
      </c>
      <c r="F533" s="513" t="s">
        <v>1861</v>
      </c>
      <c r="G533" s="60"/>
      <c r="H533" s="60"/>
      <c r="I533" s="58"/>
      <c r="J533" s="495"/>
      <c r="K533" s="41"/>
      <c r="L533" s="41"/>
      <c r="M533" s="41"/>
    </row>
    <row r="534" spans="1:13" ht="15.75" customHeight="1">
      <c r="A534" s="517"/>
      <c r="B534" s="518" t="s">
        <v>1862</v>
      </c>
      <c r="C534" s="519" t="s">
        <v>1863</v>
      </c>
      <c r="D534" s="520" t="s">
        <v>1864</v>
      </c>
      <c r="E534" s="521" t="s">
        <v>1860</v>
      </c>
      <c r="F534" s="521" t="s">
        <v>1861</v>
      </c>
      <c r="G534" s="522" t="s">
        <v>1698</v>
      </c>
      <c r="H534" s="522"/>
      <c r="I534" s="520"/>
      <c r="J534" s="523"/>
      <c r="K534" s="524">
        <v>1</v>
      </c>
      <c r="L534" s="525"/>
      <c r="M534" s="526"/>
    </row>
    <row r="535" spans="1:13" ht="15.75" customHeight="1">
      <c r="A535" s="533"/>
      <c r="B535" s="534" t="s">
        <v>1865</v>
      </c>
      <c r="C535" s="535" t="s">
        <v>1866</v>
      </c>
      <c r="D535" s="536" t="s">
        <v>1867</v>
      </c>
      <c r="E535" s="537" t="s">
        <v>1860</v>
      </c>
      <c r="F535" s="537" t="s">
        <v>1861</v>
      </c>
      <c r="G535" s="538" t="s">
        <v>1698</v>
      </c>
      <c r="H535" s="538"/>
      <c r="I535" s="536"/>
      <c r="J535" s="539"/>
      <c r="K535" s="540">
        <v>1</v>
      </c>
      <c r="L535" s="541"/>
      <c r="M535" s="542"/>
    </row>
    <row r="536" spans="1:13" ht="15.75" customHeight="1">
      <c r="A536" s="543"/>
      <c r="B536" s="544"/>
      <c r="C536" s="545"/>
      <c r="D536" s="546"/>
      <c r="E536" s="547"/>
      <c r="F536" s="547"/>
      <c r="G536" s="548"/>
      <c r="H536" s="548"/>
      <c r="I536" s="547"/>
      <c r="J536" s="549"/>
      <c r="K536" s="550"/>
      <c r="L536" s="550"/>
      <c r="M536" s="550"/>
    </row>
    <row r="537" spans="1:13" ht="18" customHeight="1">
      <c r="A537" s="551"/>
      <c r="B537" s="552"/>
      <c r="C537" s="553"/>
      <c r="D537" s="554"/>
      <c r="E537" s="555"/>
      <c r="F537" s="556"/>
      <c r="G537" s="557"/>
      <c r="H537" s="557"/>
      <c r="I537" s="555"/>
      <c r="J537" s="558"/>
      <c r="K537" s="559"/>
      <c r="L537" s="559"/>
      <c r="M537" s="559"/>
    </row>
    <row r="538" spans="1:13" ht="18" customHeight="1">
      <c r="A538" s="66"/>
      <c r="B538" s="342"/>
      <c r="C538" s="486"/>
      <c r="D538" s="560"/>
      <c r="E538" s="70"/>
      <c r="F538" s="204"/>
      <c r="G538" s="72"/>
      <c r="H538" s="72"/>
      <c r="I538" s="70"/>
      <c r="J538" s="344"/>
      <c r="K538" s="108"/>
      <c r="L538" s="108"/>
      <c r="M538" s="108"/>
    </row>
    <row r="539" spans="1:13" ht="18" customHeight="1">
      <c r="A539" s="54"/>
      <c r="B539" s="328"/>
      <c r="C539" s="446"/>
      <c r="D539" s="561"/>
      <c r="E539" s="58"/>
      <c r="F539" s="268"/>
      <c r="G539" s="60"/>
      <c r="H539" s="60"/>
      <c r="I539" s="58"/>
      <c r="J539" s="495"/>
      <c r="K539" s="41"/>
      <c r="L539" s="41"/>
      <c r="M539" s="41"/>
    </row>
    <row r="540" spans="1:13" ht="26" customHeight="1">
      <c r="A540" s="562"/>
      <c r="B540" s="563" t="s">
        <v>1868</v>
      </c>
      <c r="C540" s="564"/>
      <c r="D540" s="565"/>
      <c r="E540" s="566"/>
      <c r="F540" s="567"/>
      <c r="G540" s="568"/>
      <c r="H540" s="568"/>
      <c r="I540" s="566"/>
      <c r="J540" s="569"/>
      <c r="K540" s="570"/>
      <c r="L540" s="570"/>
      <c r="M540" s="570"/>
    </row>
    <row r="541" spans="1:13" ht="18" customHeight="1">
      <c r="A541" s="4"/>
      <c r="B541" s="571"/>
      <c r="C541" s="572" t="s">
        <v>207</v>
      </c>
      <c r="D541" s="24"/>
      <c r="E541" s="24"/>
      <c r="F541" s="573"/>
      <c r="G541" s="573"/>
      <c r="H541" s="573"/>
      <c r="I541" s="24"/>
      <c r="J541" s="574"/>
      <c r="K541" s="41"/>
      <c r="L541" s="41"/>
      <c r="M541" s="41"/>
    </row>
    <row r="542" spans="1:13" ht="18" customHeight="1">
      <c r="A542" s="54"/>
      <c r="B542" s="328" t="s">
        <v>1869</v>
      </c>
      <c r="C542" s="575" t="s">
        <v>1870</v>
      </c>
      <c r="D542" s="493" t="s">
        <v>1871</v>
      </c>
      <c r="E542" s="493" t="s">
        <v>1872</v>
      </c>
      <c r="F542" s="576" t="s">
        <v>479</v>
      </c>
      <c r="G542" s="576" t="s">
        <v>23</v>
      </c>
      <c r="H542" s="576" t="s">
        <v>222</v>
      </c>
      <c r="I542" s="493" t="s">
        <v>1873</v>
      </c>
      <c r="J542" s="495"/>
      <c r="K542" s="41"/>
      <c r="L542" s="41"/>
      <c r="M542" s="41"/>
    </row>
    <row r="543" spans="1:13" ht="18" customHeight="1">
      <c r="A543" s="66"/>
      <c r="B543" s="342" t="s">
        <v>1874</v>
      </c>
      <c r="C543" s="577" t="s">
        <v>1875</v>
      </c>
      <c r="D543" s="372" t="s">
        <v>1876</v>
      </c>
      <c r="E543" s="372" t="s">
        <v>221</v>
      </c>
      <c r="F543" s="578" t="s">
        <v>479</v>
      </c>
      <c r="G543" s="578" t="s">
        <v>23</v>
      </c>
      <c r="H543" s="578" t="s">
        <v>222</v>
      </c>
      <c r="I543" s="372" t="s">
        <v>1877</v>
      </c>
      <c r="J543" s="344"/>
      <c r="K543" s="108"/>
      <c r="L543" s="108"/>
      <c r="M543" s="108"/>
    </row>
    <row r="544" spans="1:13" ht="18" customHeight="1">
      <c r="A544" s="54"/>
      <c r="B544" s="328"/>
      <c r="C544" s="575" t="s">
        <v>1878</v>
      </c>
      <c r="D544" s="493" t="s">
        <v>1879</v>
      </c>
      <c r="E544" s="493" t="s">
        <v>221</v>
      </c>
      <c r="F544" s="576" t="s">
        <v>479</v>
      </c>
      <c r="G544" s="576" t="s">
        <v>23</v>
      </c>
      <c r="H544" s="573"/>
      <c r="I544" s="24"/>
      <c r="J544" s="495"/>
      <c r="K544" s="41"/>
      <c r="L544" s="41"/>
      <c r="M544" s="41"/>
    </row>
    <row r="545" spans="1:13" ht="18" customHeight="1">
      <c r="A545" s="66"/>
      <c r="B545" s="342" t="s">
        <v>1880</v>
      </c>
      <c r="C545" s="577" t="s">
        <v>1881</v>
      </c>
      <c r="D545" s="372" t="s">
        <v>1882</v>
      </c>
      <c r="E545" s="372" t="s">
        <v>258</v>
      </c>
      <c r="F545" s="578" t="s">
        <v>1883</v>
      </c>
      <c r="G545" s="578" t="s">
        <v>23</v>
      </c>
      <c r="H545" s="578" t="s">
        <v>24</v>
      </c>
      <c r="I545" s="372" t="s">
        <v>1884</v>
      </c>
      <c r="J545" s="344"/>
      <c r="K545" s="108"/>
      <c r="L545" s="108"/>
      <c r="M545" s="108"/>
    </row>
    <row r="546" spans="1:13" ht="18" customHeight="1">
      <c r="A546" s="54"/>
      <c r="B546" s="328" t="s">
        <v>1885</v>
      </c>
      <c r="C546" s="575" t="s">
        <v>1886</v>
      </c>
      <c r="D546" s="493" t="s">
        <v>1887</v>
      </c>
      <c r="E546" s="493" t="s">
        <v>216</v>
      </c>
      <c r="F546" s="576" t="s">
        <v>1883</v>
      </c>
      <c r="G546" s="576" t="s">
        <v>23</v>
      </c>
      <c r="H546" s="576" t="s">
        <v>24</v>
      </c>
      <c r="I546" s="493" t="s">
        <v>1888</v>
      </c>
      <c r="J546" s="495"/>
      <c r="K546" s="41"/>
      <c r="L546" s="41"/>
      <c r="M546" s="41"/>
    </row>
    <row r="547" spans="1:13" ht="18" customHeight="1">
      <c r="A547" s="66"/>
      <c r="B547" s="342" t="s">
        <v>1889</v>
      </c>
      <c r="C547" s="577" t="s">
        <v>1890</v>
      </c>
      <c r="D547" s="372" t="s">
        <v>1891</v>
      </c>
      <c r="E547" s="372" t="s">
        <v>1892</v>
      </c>
      <c r="F547" s="578" t="s">
        <v>1893</v>
      </c>
      <c r="G547" s="578" t="s">
        <v>23</v>
      </c>
      <c r="H547" s="578" t="s">
        <v>24</v>
      </c>
      <c r="I547" s="372" t="s">
        <v>1894</v>
      </c>
      <c r="J547" s="344"/>
      <c r="K547" s="108"/>
      <c r="L547" s="108"/>
      <c r="M547" s="108"/>
    </row>
    <row r="548" spans="1:13" ht="18" customHeight="1">
      <c r="A548" s="54"/>
      <c r="B548" s="328" t="s">
        <v>1895</v>
      </c>
      <c r="C548" s="579" t="s">
        <v>1896</v>
      </c>
      <c r="D548" s="580" t="s">
        <v>1897</v>
      </c>
      <c r="E548" s="580" t="s">
        <v>1898</v>
      </c>
      <c r="F548" s="581" t="s">
        <v>479</v>
      </c>
      <c r="G548" s="581" t="s">
        <v>23</v>
      </c>
      <c r="H548" s="581" t="s">
        <v>24</v>
      </c>
      <c r="I548" s="580" t="s">
        <v>1899</v>
      </c>
      <c r="J548" s="495"/>
      <c r="K548" s="177"/>
      <c r="L548" s="177"/>
      <c r="M548" s="177"/>
    </row>
    <row r="549" spans="1:13" ht="18" customHeight="1">
      <c r="A549" s="66"/>
      <c r="B549" s="342" t="s">
        <v>1900</v>
      </c>
      <c r="C549" s="577" t="s">
        <v>1901</v>
      </c>
      <c r="D549" s="372" t="s">
        <v>1902</v>
      </c>
      <c r="E549" s="372" t="s">
        <v>235</v>
      </c>
      <c r="F549" s="578" t="s">
        <v>479</v>
      </c>
      <c r="G549" s="578" t="s">
        <v>23</v>
      </c>
      <c r="H549" s="578" t="s">
        <v>24</v>
      </c>
      <c r="I549" s="372" t="s">
        <v>1903</v>
      </c>
      <c r="J549" s="344"/>
      <c r="K549" s="108"/>
      <c r="L549" s="108"/>
      <c r="M549" s="108"/>
    </row>
    <row r="550" spans="1:13" ht="18" customHeight="1">
      <c r="A550" s="54"/>
      <c r="B550" s="328" t="s">
        <v>1904</v>
      </c>
      <c r="C550" s="575" t="s">
        <v>1905</v>
      </c>
      <c r="D550" s="493" t="s">
        <v>1906</v>
      </c>
      <c r="E550" s="493" t="s">
        <v>235</v>
      </c>
      <c r="F550" s="576" t="s">
        <v>1883</v>
      </c>
      <c r="G550" s="576" t="s">
        <v>23</v>
      </c>
      <c r="H550" s="576" t="s">
        <v>24</v>
      </c>
      <c r="I550" s="493" t="s">
        <v>1907</v>
      </c>
      <c r="J550" s="495"/>
      <c r="K550" s="41"/>
      <c r="L550" s="41"/>
      <c r="M550" s="41"/>
    </row>
    <row r="551" spans="1:13" ht="18" customHeight="1">
      <c r="A551" s="66"/>
      <c r="B551" s="342"/>
      <c r="C551" s="577" t="s">
        <v>1908</v>
      </c>
      <c r="D551" s="372" t="s">
        <v>1909</v>
      </c>
      <c r="E551" s="372" t="s">
        <v>295</v>
      </c>
      <c r="F551" s="578" t="s">
        <v>479</v>
      </c>
      <c r="G551" s="578" t="s">
        <v>23</v>
      </c>
      <c r="H551" s="578" t="s">
        <v>24</v>
      </c>
      <c r="I551" s="360"/>
      <c r="J551" s="344"/>
      <c r="K551" s="108"/>
      <c r="L551" s="108"/>
      <c r="M551" s="108"/>
    </row>
    <row r="552" spans="1:13" ht="18" customHeight="1">
      <c r="A552" s="54"/>
      <c r="B552" s="328" t="s">
        <v>1910</v>
      </c>
      <c r="C552" s="575" t="s">
        <v>1911</v>
      </c>
      <c r="D552" s="493" t="s">
        <v>1912</v>
      </c>
      <c r="E552" s="493" t="s">
        <v>91</v>
      </c>
      <c r="F552" s="576" t="s">
        <v>1883</v>
      </c>
      <c r="G552" s="576" t="s">
        <v>23</v>
      </c>
      <c r="H552" s="576" t="s">
        <v>24</v>
      </c>
      <c r="I552" s="493" t="s">
        <v>1913</v>
      </c>
      <c r="J552" s="495"/>
      <c r="K552" s="41"/>
      <c r="L552" s="41"/>
      <c r="M552" s="41"/>
    </row>
    <row r="553" spans="1:13" ht="18" customHeight="1">
      <c r="A553" s="66"/>
      <c r="B553" s="342" t="s">
        <v>1914</v>
      </c>
      <c r="C553" s="577" t="s">
        <v>1915</v>
      </c>
      <c r="D553" s="372" t="s">
        <v>1916</v>
      </c>
      <c r="E553" s="372" t="s">
        <v>91</v>
      </c>
      <c r="F553" s="578" t="s">
        <v>1917</v>
      </c>
      <c r="G553" s="578" t="s">
        <v>23</v>
      </c>
      <c r="H553" s="578" t="s">
        <v>24</v>
      </c>
      <c r="I553" s="372" t="s">
        <v>1918</v>
      </c>
      <c r="J553" s="344"/>
      <c r="K553" s="108"/>
      <c r="L553" s="108"/>
      <c r="M553" s="108"/>
    </row>
    <row r="554" spans="1:13" ht="18" customHeight="1">
      <c r="A554" s="54"/>
      <c r="B554" s="328" t="s">
        <v>1919</v>
      </c>
      <c r="C554" s="579" t="s">
        <v>1920</v>
      </c>
      <c r="D554" s="580" t="s">
        <v>1921</v>
      </c>
      <c r="E554" s="580" t="s">
        <v>240</v>
      </c>
      <c r="F554" s="581" t="s">
        <v>1893</v>
      </c>
      <c r="G554" s="581" t="s">
        <v>23</v>
      </c>
      <c r="H554" s="581" t="s">
        <v>222</v>
      </c>
      <c r="I554" s="580" t="s">
        <v>1922</v>
      </c>
      <c r="J554" s="495"/>
      <c r="K554" s="177"/>
      <c r="L554" s="177"/>
      <c r="M554" s="177"/>
    </row>
    <row r="555" spans="1:13" ht="18" customHeight="1">
      <c r="A555" s="582"/>
      <c r="B555" s="583" t="s">
        <v>1923</v>
      </c>
      <c r="C555" s="584" t="s">
        <v>1924</v>
      </c>
      <c r="D555" s="585" t="s">
        <v>1925</v>
      </c>
      <c r="E555" s="585" t="s">
        <v>72</v>
      </c>
      <c r="F555" s="586" t="s">
        <v>1917</v>
      </c>
      <c r="G555" s="586" t="s">
        <v>23</v>
      </c>
      <c r="H555" s="586" t="s">
        <v>24</v>
      </c>
      <c r="I555" s="585" t="s">
        <v>1926</v>
      </c>
      <c r="J555" s="587"/>
      <c r="K555" s="588"/>
      <c r="L555" s="588"/>
      <c r="M555" s="588"/>
    </row>
    <row r="556" spans="1:13" ht="18" customHeight="1">
      <c r="A556" s="54"/>
      <c r="B556" s="328" t="s">
        <v>1927</v>
      </c>
      <c r="C556" s="575" t="s">
        <v>1928</v>
      </c>
      <c r="D556" s="493" t="s">
        <v>1929</v>
      </c>
      <c r="E556" s="493" t="s">
        <v>258</v>
      </c>
      <c r="F556" s="576" t="s">
        <v>1917</v>
      </c>
      <c r="G556" s="576" t="s">
        <v>23</v>
      </c>
      <c r="H556" s="576" t="s">
        <v>24</v>
      </c>
      <c r="I556" s="493" t="s">
        <v>1930</v>
      </c>
      <c r="J556" s="495"/>
      <c r="K556" s="41"/>
      <c r="L556" s="41"/>
      <c r="M556" s="41"/>
    </row>
    <row r="557" spans="1:13" ht="18" customHeight="1">
      <c r="A557" s="66"/>
      <c r="B557" s="342" t="s">
        <v>1931</v>
      </c>
      <c r="C557" s="577" t="s">
        <v>1932</v>
      </c>
      <c r="D557" s="372" t="s">
        <v>1933</v>
      </c>
      <c r="E557" s="372" t="s">
        <v>258</v>
      </c>
      <c r="F557" s="578" t="s">
        <v>1883</v>
      </c>
      <c r="G557" s="578" t="s">
        <v>23</v>
      </c>
      <c r="H557" s="578" t="s">
        <v>24</v>
      </c>
      <c r="I557" s="372" t="s">
        <v>1934</v>
      </c>
      <c r="J557" s="344"/>
      <c r="K557" s="108"/>
      <c r="L557" s="108"/>
      <c r="M557" s="108"/>
    </row>
    <row r="558" spans="1:13" ht="18" customHeight="1">
      <c r="A558" s="54"/>
      <c r="B558" s="328" t="s">
        <v>1935</v>
      </c>
      <c r="C558" s="579" t="s">
        <v>1936</v>
      </c>
      <c r="D558" s="580" t="s">
        <v>1937</v>
      </c>
      <c r="E558" s="580" t="s">
        <v>72</v>
      </c>
      <c r="F558" s="581" t="s">
        <v>1883</v>
      </c>
      <c r="G558" s="581" t="s">
        <v>23</v>
      </c>
      <c r="H558" s="581" t="s">
        <v>24</v>
      </c>
      <c r="I558" s="580" t="s">
        <v>1938</v>
      </c>
      <c r="J558" s="495"/>
      <c r="K558" s="177"/>
      <c r="L558" s="177"/>
      <c r="M558" s="177"/>
    </row>
    <row r="559" spans="1:13" ht="18" customHeight="1">
      <c r="A559" s="582"/>
      <c r="B559" s="583" t="s">
        <v>1939</v>
      </c>
      <c r="C559" s="585" t="s">
        <v>1940</v>
      </c>
      <c r="D559" s="585" t="s">
        <v>1941</v>
      </c>
      <c r="E559" s="585" t="s">
        <v>34</v>
      </c>
      <c r="F559" s="586" t="s">
        <v>1883</v>
      </c>
      <c r="G559" s="586" t="s">
        <v>23</v>
      </c>
      <c r="H559" s="586" t="s">
        <v>24</v>
      </c>
      <c r="I559" s="585" t="s">
        <v>1942</v>
      </c>
      <c r="J559" s="587"/>
      <c r="K559" s="588"/>
      <c r="L559" s="588"/>
      <c r="M559" s="588"/>
    </row>
    <row r="560" spans="1:13" ht="18" customHeight="1">
      <c r="A560" s="54"/>
      <c r="B560" s="328" t="s">
        <v>1943</v>
      </c>
      <c r="C560" s="449" t="s">
        <v>1944</v>
      </c>
      <c r="D560" s="580" t="s">
        <v>1945</v>
      </c>
      <c r="E560" s="580" t="s">
        <v>34</v>
      </c>
      <c r="F560" s="581" t="s">
        <v>479</v>
      </c>
      <c r="G560" s="581" t="s">
        <v>23</v>
      </c>
      <c r="H560" s="581" t="s">
        <v>24</v>
      </c>
      <c r="I560" s="580" t="s">
        <v>1946</v>
      </c>
      <c r="J560" s="495"/>
      <c r="K560" s="177"/>
      <c r="L560" s="177"/>
      <c r="M560" s="177"/>
    </row>
    <row r="561" spans="1:13" ht="18" customHeight="1">
      <c r="A561" s="589" t="s">
        <v>1947</v>
      </c>
      <c r="B561" s="583" t="s">
        <v>1948</v>
      </c>
      <c r="C561" s="584" t="s">
        <v>1949</v>
      </c>
      <c r="D561" s="585" t="s">
        <v>1950</v>
      </c>
      <c r="E561" s="585" t="s">
        <v>216</v>
      </c>
      <c r="F561" s="586" t="s">
        <v>1893</v>
      </c>
      <c r="G561" s="586" t="s">
        <v>23</v>
      </c>
      <c r="H561" s="586" t="s">
        <v>24</v>
      </c>
      <c r="I561" s="585" t="s">
        <v>1951</v>
      </c>
      <c r="J561" s="587"/>
      <c r="K561" s="588"/>
      <c r="L561" s="588"/>
      <c r="M561" s="588"/>
    </row>
    <row r="562" spans="1:13" ht="18" customHeight="1">
      <c r="A562" s="363"/>
      <c r="B562" s="364" t="s">
        <v>1952</v>
      </c>
      <c r="C562" s="365" t="s">
        <v>1953</v>
      </c>
      <c r="D562" s="366" t="s">
        <v>1954</v>
      </c>
      <c r="E562" s="367" t="s">
        <v>72</v>
      </c>
      <c r="F562" s="59" t="s">
        <v>22</v>
      </c>
      <c r="G562" s="368" t="s">
        <v>1955</v>
      </c>
      <c r="H562" s="368" t="s">
        <v>222</v>
      </c>
      <c r="I562" s="367" t="s">
        <v>1956</v>
      </c>
      <c r="J562" s="364"/>
      <c r="K562" s="378"/>
      <c r="L562" s="370"/>
      <c r="M562" s="371"/>
    </row>
    <row r="563" spans="1:13" ht="18" customHeight="1">
      <c r="A563" s="582"/>
      <c r="B563" s="583" t="s">
        <v>1952</v>
      </c>
      <c r="C563" s="584" t="s">
        <v>1957</v>
      </c>
      <c r="D563" s="585" t="s">
        <v>1958</v>
      </c>
      <c r="E563" s="585" t="s">
        <v>72</v>
      </c>
      <c r="F563" s="586" t="s">
        <v>479</v>
      </c>
      <c r="G563" s="586" t="s">
        <v>23</v>
      </c>
      <c r="H563" s="586" t="s">
        <v>222</v>
      </c>
      <c r="I563" s="585" t="s">
        <v>1956</v>
      </c>
      <c r="J563" s="587"/>
      <c r="K563" s="588"/>
      <c r="L563" s="588"/>
      <c r="M563" s="588"/>
    </row>
    <row r="564" spans="1:13" ht="18" customHeight="1">
      <c r="A564" s="582"/>
      <c r="B564" s="583" t="s">
        <v>1959</v>
      </c>
      <c r="C564" s="584" t="s">
        <v>1960</v>
      </c>
      <c r="D564" s="585" t="s">
        <v>1961</v>
      </c>
      <c r="E564" s="585" t="s">
        <v>501</v>
      </c>
      <c r="F564" s="586" t="s">
        <v>1917</v>
      </c>
      <c r="G564" s="586" t="s">
        <v>23</v>
      </c>
      <c r="H564" s="586" t="s">
        <v>222</v>
      </c>
      <c r="I564" s="585" t="s">
        <v>1962</v>
      </c>
      <c r="J564" s="587"/>
      <c r="K564" s="588"/>
      <c r="L564" s="588"/>
      <c r="M564" s="588"/>
    </row>
    <row r="565" spans="1:13" ht="18" customHeight="1">
      <c r="A565" s="54"/>
      <c r="B565" s="328" t="s">
        <v>1963</v>
      </c>
      <c r="C565" s="575" t="s">
        <v>1964</v>
      </c>
      <c r="D565" s="493" t="s">
        <v>1965</v>
      </c>
      <c r="E565" s="493" t="s">
        <v>216</v>
      </c>
      <c r="F565" s="576" t="s">
        <v>479</v>
      </c>
      <c r="G565" s="576" t="s">
        <v>23</v>
      </c>
      <c r="H565" s="576" t="s">
        <v>24</v>
      </c>
      <c r="I565" s="493" t="s">
        <v>1966</v>
      </c>
      <c r="J565" s="495"/>
      <c r="K565" s="41"/>
      <c r="L565" s="41"/>
      <c r="M565" s="41"/>
    </row>
    <row r="566" spans="1:13" ht="18" customHeight="1">
      <c r="A566" s="66"/>
      <c r="B566" s="342" t="s">
        <v>1967</v>
      </c>
      <c r="C566" s="577" t="s">
        <v>1968</v>
      </c>
      <c r="D566" s="372" t="s">
        <v>1969</v>
      </c>
      <c r="E566" s="372" t="s">
        <v>240</v>
      </c>
      <c r="F566" s="578" t="s">
        <v>479</v>
      </c>
      <c r="G566" s="578" t="s">
        <v>23</v>
      </c>
      <c r="H566" s="578" t="s">
        <v>24</v>
      </c>
      <c r="I566" s="372" t="s">
        <v>1970</v>
      </c>
      <c r="J566" s="344"/>
      <c r="K566" s="108"/>
      <c r="L566" s="108"/>
      <c r="M566" s="108"/>
    </row>
    <row r="567" spans="1:13" ht="18" customHeight="1">
      <c r="A567" s="54"/>
      <c r="B567" s="328" t="s">
        <v>1971</v>
      </c>
      <c r="C567" s="575" t="s">
        <v>1972</v>
      </c>
      <c r="D567" s="493" t="s">
        <v>1973</v>
      </c>
      <c r="E567" s="367" t="s">
        <v>216</v>
      </c>
      <c r="F567" s="576" t="s">
        <v>479</v>
      </c>
      <c r="G567" s="576" t="s">
        <v>23</v>
      </c>
      <c r="H567" s="576" t="s">
        <v>24</v>
      </c>
      <c r="I567" s="493" t="s">
        <v>1974</v>
      </c>
      <c r="J567" s="495"/>
      <c r="K567" s="41"/>
      <c r="L567" s="41"/>
      <c r="M567" s="41"/>
    </row>
    <row r="568" spans="1:13" ht="18" customHeight="1">
      <c r="A568" s="66"/>
      <c r="B568" s="342" t="s">
        <v>1975</v>
      </c>
      <c r="C568" s="577" t="s">
        <v>1976</v>
      </c>
      <c r="D568" s="372" t="s">
        <v>1977</v>
      </c>
      <c r="E568" s="372" t="s">
        <v>155</v>
      </c>
      <c r="F568" s="578" t="s">
        <v>479</v>
      </c>
      <c r="G568" s="578" t="s">
        <v>23</v>
      </c>
      <c r="H568" s="578" t="s">
        <v>222</v>
      </c>
      <c r="I568" s="372" t="s">
        <v>1978</v>
      </c>
      <c r="J568" s="344"/>
      <c r="K568" s="108"/>
      <c r="L568" s="108"/>
      <c r="M568" s="108"/>
    </row>
    <row r="569" spans="1:13" ht="18" customHeight="1">
      <c r="A569" s="54"/>
      <c r="B569" s="328" t="s">
        <v>1979</v>
      </c>
      <c r="C569" s="579" t="s">
        <v>1980</v>
      </c>
      <c r="D569" s="580" t="s">
        <v>1981</v>
      </c>
      <c r="E569" s="411" t="s">
        <v>216</v>
      </c>
      <c r="F569" s="581" t="s">
        <v>1883</v>
      </c>
      <c r="G569" s="581" t="s">
        <v>23</v>
      </c>
      <c r="H569" s="581" t="s">
        <v>222</v>
      </c>
      <c r="I569" s="580" t="s">
        <v>1982</v>
      </c>
      <c r="J569" s="495"/>
      <c r="K569" s="177"/>
      <c r="L569" s="177"/>
      <c r="M569" s="177"/>
    </row>
    <row r="570" spans="1:13" ht="18" customHeight="1">
      <c r="A570" s="590"/>
      <c r="B570" s="591" t="s">
        <v>1983</v>
      </c>
      <c r="C570" s="592" t="s">
        <v>1984</v>
      </c>
      <c r="D570" s="593" t="s">
        <v>1985</v>
      </c>
      <c r="E570" s="593" t="s">
        <v>271</v>
      </c>
      <c r="F570" s="594" t="s">
        <v>1883</v>
      </c>
      <c r="G570" s="594" t="s">
        <v>23</v>
      </c>
      <c r="H570" s="594" t="s">
        <v>222</v>
      </c>
      <c r="I570" s="593" t="s">
        <v>1986</v>
      </c>
      <c r="J570" s="595"/>
      <c r="K570" s="596"/>
      <c r="L570" s="596"/>
      <c r="M570" s="596"/>
    </row>
    <row r="571" spans="1:13" ht="18" customHeight="1">
      <c r="A571" s="54"/>
      <c r="B571" s="328" t="s">
        <v>1987</v>
      </c>
      <c r="C571" s="579" t="s">
        <v>1988</v>
      </c>
      <c r="D571" s="580" t="s">
        <v>1989</v>
      </c>
      <c r="E571" s="580" t="s">
        <v>271</v>
      </c>
      <c r="F571" s="581" t="s">
        <v>479</v>
      </c>
      <c r="G571" s="581" t="s">
        <v>23</v>
      </c>
      <c r="H571" s="581" t="s">
        <v>222</v>
      </c>
      <c r="I571" s="580" t="s">
        <v>1990</v>
      </c>
      <c r="J571" s="495"/>
      <c r="K571" s="177"/>
      <c r="L571" s="177"/>
      <c r="M571" s="177"/>
    </row>
    <row r="572" spans="1:13" ht="18" customHeight="1">
      <c r="A572" s="590"/>
      <c r="B572" s="591" t="s">
        <v>1991</v>
      </c>
      <c r="C572" s="592" t="s">
        <v>1992</v>
      </c>
      <c r="D572" s="593" t="s">
        <v>1993</v>
      </c>
      <c r="E572" s="593" t="s">
        <v>271</v>
      </c>
      <c r="F572" s="594" t="s">
        <v>1883</v>
      </c>
      <c r="G572" s="594" t="s">
        <v>23</v>
      </c>
      <c r="H572" s="594" t="s">
        <v>222</v>
      </c>
      <c r="I572" s="593" t="s">
        <v>1994</v>
      </c>
      <c r="J572" s="595"/>
      <c r="K572" s="596"/>
      <c r="L572" s="596"/>
      <c r="M572" s="596"/>
    </row>
    <row r="573" spans="1:13" ht="18" customHeight="1">
      <c r="A573" s="54"/>
      <c r="B573" s="328" t="s">
        <v>1995</v>
      </c>
      <c r="C573" s="579" t="s">
        <v>1996</v>
      </c>
      <c r="D573" s="580" t="s">
        <v>1997</v>
      </c>
      <c r="E573" s="580" t="s">
        <v>253</v>
      </c>
      <c r="F573" s="581" t="s">
        <v>479</v>
      </c>
      <c r="G573" s="581" t="s">
        <v>23</v>
      </c>
      <c r="H573" s="581" t="s">
        <v>24</v>
      </c>
      <c r="I573" s="580" t="s">
        <v>1998</v>
      </c>
      <c r="J573" s="495"/>
      <c r="K573" s="177"/>
      <c r="L573" s="177"/>
      <c r="M573" s="177"/>
    </row>
    <row r="574" spans="1:13" ht="18" customHeight="1">
      <c r="A574" s="590"/>
      <c r="B574" s="597" t="s">
        <v>1999</v>
      </c>
      <c r="C574" s="592" t="s">
        <v>2000</v>
      </c>
      <c r="D574" s="593" t="s">
        <v>2001</v>
      </c>
      <c r="E574" s="593" t="s">
        <v>221</v>
      </c>
      <c r="F574" s="594" t="s">
        <v>479</v>
      </c>
      <c r="G574" s="594" t="s">
        <v>23</v>
      </c>
      <c r="H574" s="594" t="s">
        <v>24</v>
      </c>
      <c r="I574" s="593" t="s">
        <v>2002</v>
      </c>
      <c r="J574" s="595"/>
      <c r="K574" s="596"/>
      <c r="L574" s="596"/>
      <c r="M574" s="596"/>
    </row>
    <row r="575" spans="1:13" ht="18" customHeight="1">
      <c r="A575" s="54"/>
      <c r="B575" s="328" t="s">
        <v>2003</v>
      </c>
      <c r="C575" s="579" t="s">
        <v>2004</v>
      </c>
      <c r="D575" s="580" t="s">
        <v>2005</v>
      </c>
      <c r="E575" s="580" t="s">
        <v>221</v>
      </c>
      <c r="F575" s="581" t="s">
        <v>2006</v>
      </c>
      <c r="G575" s="581" t="s">
        <v>23</v>
      </c>
      <c r="H575" s="581" t="s">
        <v>24</v>
      </c>
      <c r="I575" s="580" t="s">
        <v>2007</v>
      </c>
      <c r="J575" s="495"/>
      <c r="K575" s="177"/>
      <c r="L575" s="177"/>
      <c r="M575" s="177"/>
    </row>
    <row r="576" spans="1:13" ht="18" customHeight="1">
      <c r="A576" s="590"/>
      <c r="B576" s="591" t="s">
        <v>2008</v>
      </c>
      <c r="C576" s="592" t="s">
        <v>2009</v>
      </c>
      <c r="D576" s="593" t="s">
        <v>2010</v>
      </c>
      <c r="E576" s="593" t="s">
        <v>631</v>
      </c>
      <c r="F576" s="594" t="s">
        <v>1917</v>
      </c>
      <c r="G576" s="594" t="s">
        <v>23</v>
      </c>
      <c r="H576" s="594" t="s">
        <v>24</v>
      </c>
      <c r="I576" s="593" t="s">
        <v>2011</v>
      </c>
      <c r="J576" s="595"/>
      <c r="K576" s="596"/>
      <c r="L576" s="596"/>
      <c r="M576" s="596"/>
    </row>
    <row r="577" spans="1:13" ht="18" customHeight="1">
      <c r="A577" s="124" t="s">
        <v>1947</v>
      </c>
      <c r="B577" s="328" t="s">
        <v>2012</v>
      </c>
      <c r="C577" s="579" t="s">
        <v>2013</v>
      </c>
      <c r="D577" s="580" t="s">
        <v>2014</v>
      </c>
      <c r="E577" s="580" t="s">
        <v>240</v>
      </c>
      <c r="F577" s="581" t="s">
        <v>479</v>
      </c>
      <c r="G577" s="581" t="s">
        <v>23</v>
      </c>
      <c r="H577" s="581" t="s">
        <v>222</v>
      </c>
      <c r="I577" s="580" t="s">
        <v>2015</v>
      </c>
      <c r="J577" s="495"/>
      <c r="K577" s="177"/>
      <c r="L577" s="177"/>
      <c r="M577" s="177"/>
    </row>
    <row r="578" spans="1:13" ht="18" customHeight="1">
      <c r="A578" s="590"/>
      <c r="B578" s="591" t="s">
        <v>2016</v>
      </c>
      <c r="C578" s="592" t="s">
        <v>2017</v>
      </c>
      <c r="D578" s="593" t="s">
        <v>2018</v>
      </c>
      <c r="E578" s="593" t="s">
        <v>253</v>
      </c>
      <c r="F578" s="594" t="s">
        <v>479</v>
      </c>
      <c r="G578" s="594" t="s">
        <v>23</v>
      </c>
      <c r="H578" s="594" t="s">
        <v>24</v>
      </c>
      <c r="I578" s="593" t="s">
        <v>2019</v>
      </c>
      <c r="J578" s="595"/>
      <c r="K578" s="596"/>
      <c r="L578" s="596"/>
      <c r="M578" s="596"/>
    </row>
    <row r="579" spans="1:13" ht="18" customHeight="1">
      <c r="A579" s="54"/>
      <c r="B579" s="328" t="s">
        <v>2020</v>
      </c>
      <c r="C579" s="579" t="s">
        <v>2021</v>
      </c>
      <c r="D579" s="580" t="s">
        <v>2022</v>
      </c>
      <c r="E579" s="580" t="s">
        <v>240</v>
      </c>
      <c r="F579" s="581" t="s">
        <v>479</v>
      </c>
      <c r="G579" s="581" t="s">
        <v>23</v>
      </c>
      <c r="H579" s="581" t="s">
        <v>222</v>
      </c>
      <c r="I579" s="580" t="s">
        <v>2023</v>
      </c>
      <c r="J579" s="495"/>
      <c r="K579" s="177"/>
      <c r="L579" s="177"/>
      <c r="M579" s="177"/>
    </row>
    <row r="580" spans="1:13" ht="18" customHeight="1">
      <c r="A580" s="590"/>
      <c r="B580" s="591" t="s">
        <v>2024</v>
      </c>
      <c r="C580" s="592" t="s">
        <v>2025</v>
      </c>
      <c r="D580" s="593" t="s">
        <v>2026</v>
      </c>
      <c r="E580" s="593" t="s">
        <v>380</v>
      </c>
      <c r="F580" s="594" t="s">
        <v>479</v>
      </c>
      <c r="G580" s="594" t="s">
        <v>23</v>
      </c>
      <c r="H580" s="594" t="s">
        <v>222</v>
      </c>
      <c r="I580" s="593" t="s">
        <v>2027</v>
      </c>
      <c r="J580" s="595"/>
      <c r="K580" s="596"/>
      <c r="L580" s="596"/>
      <c r="M580" s="596"/>
    </row>
    <row r="581" spans="1:13" ht="18" customHeight="1">
      <c r="A581" s="54"/>
      <c r="B581" s="328" t="s">
        <v>2028</v>
      </c>
      <c r="C581" s="579" t="s">
        <v>2029</v>
      </c>
      <c r="D581" s="580" t="s">
        <v>2030</v>
      </c>
      <c r="E581" s="580" t="s">
        <v>57</v>
      </c>
      <c r="F581" s="581" t="s">
        <v>479</v>
      </c>
      <c r="G581" s="581" t="s">
        <v>23</v>
      </c>
      <c r="H581" s="581" t="s">
        <v>24</v>
      </c>
      <c r="I581" s="580" t="s">
        <v>2031</v>
      </c>
      <c r="J581" s="495"/>
      <c r="K581" s="177"/>
      <c r="L581" s="177"/>
      <c r="M581" s="177"/>
    </row>
    <row r="582" spans="1:13" ht="18" customHeight="1">
      <c r="A582" s="598" t="s">
        <v>1947</v>
      </c>
      <c r="B582" s="591" t="s">
        <v>2032</v>
      </c>
      <c r="C582" s="592" t="s">
        <v>2033</v>
      </c>
      <c r="D582" s="593" t="s">
        <v>2034</v>
      </c>
      <c r="E582" s="593" t="s">
        <v>221</v>
      </c>
      <c r="F582" s="594" t="s">
        <v>479</v>
      </c>
      <c r="G582" s="594" t="s">
        <v>23</v>
      </c>
      <c r="H582" s="594" t="s">
        <v>24</v>
      </c>
      <c r="I582" s="593" t="s">
        <v>2035</v>
      </c>
      <c r="J582" s="595"/>
      <c r="K582" s="596"/>
      <c r="L582" s="596"/>
      <c r="M582" s="596"/>
    </row>
    <row r="583" spans="1:13" ht="18" customHeight="1">
      <c r="A583" s="54"/>
      <c r="B583" s="328" t="s">
        <v>2036</v>
      </c>
      <c r="C583" s="575" t="s">
        <v>2037</v>
      </c>
      <c r="D583" s="493" t="s">
        <v>2038</v>
      </c>
      <c r="E583" s="493" t="s">
        <v>91</v>
      </c>
      <c r="F583" s="576" t="s">
        <v>479</v>
      </c>
      <c r="G583" s="576" t="s">
        <v>23</v>
      </c>
      <c r="H583" s="576" t="s">
        <v>24</v>
      </c>
      <c r="I583" s="599" t="s">
        <v>2039</v>
      </c>
      <c r="J583" s="495"/>
      <c r="K583" s="41"/>
      <c r="L583" s="41"/>
      <c r="M583" s="41"/>
    </row>
    <row r="584" spans="1:13" ht="18" customHeight="1">
      <c r="A584" s="66"/>
      <c r="B584" s="342" t="s">
        <v>2040</v>
      </c>
      <c r="C584" s="577" t="s">
        <v>2041</v>
      </c>
      <c r="D584" s="372" t="s">
        <v>2042</v>
      </c>
      <c r="E584" s="372" t="s">
        <v>395</v>
      </c>
      <c r="F584" s="578" t="s">
        <v>1883</v>
      </c>
      <c r="G584" s="578" t="s">
        <v>23</v>
      </c>
      <c r="H584" s="578" t="s">
        <v>24</v>
      </c>
      <c r="I584" s="372" t="s">
        <v>2043</v>
      </c>
      <c r="J584" s="344"/>
      <c r="K584" s="108"/>
      <c r="L584" s="108"/>
      <c r="M584" s="108"/>
    </row>
    <row r="585" spans="1:13" ht="18" customHeight="1">
      <c r="A585" s="54"/>
      <c r="B585" s="328" t="s">
        <v>2044</v>
      </c>
      <c r="C585" s="575" t="s">
        <v>2045</v>
      </c>
      <c r="D585" s="493" t="s">
        <v>2046</v>
      </c>
      <c r="E585" s="493" t="s">
        <v>2047</v>
      </c>
      <c r="F585" s="576" t="s">
        <v>1883</v>
      </c>
      <c r="G585" s="576" t="s">
        <v>23</v>
      </c>
      <c r="H585" s="576" t="s">
        <v>24</v>
      </c>
      <c r="I585" s="493" t="s">
        <v>2048</v>
      </c>
      <c r="J585" s="495"/>
      <c r="K585" s="41"/>
      <c r="L585" s="41"/>
      <c r="M585" s="41"/>
    </row>
    <row r="586" spans="1:13" ht="18" customHeight="1">
      <c r="A586" s="66"/>
      <c r="B586" s="342" t="s">
        <v>2049</v>
      </c>
      <c r="C586" s="577" t="s">
        <v>2050</v>
      </c>
      <c r="D586" s="372" t="s">
        <v>2051</v>
      </c>
      <c r="E586" s="372" t="s">
        <v>216</v>
      </c>
      <c r="F586" s="578" t="s">
        <v>479</v>
      </c>
      <c r="G586" s="578" t="s">
        <v>23</v>
      </c>
      <c r="H586" s="578" t="s">
        <v>24</v>
      </c>
      <c r="I586" s="372" t="s">
        <v>2052</v>
      </c>
      <c r="J586" s="344"/>
      <c r="K586" s="108"/>
      <c r="L586" s="108"/>
      <c r="M586" s="108"/>
    </row>
    <row r="587" spans="1:13" ht="26.5" customHeight="1">
      <c r="A587" s="54"/>
      <c r="B587" s="328" t="s">
        <v>2053</v>
      </c>
      <c r="C587" s="575" t="s">
        <v>2054</v>
      </c>
      <c r="D587" s="493" t="s">
        <v>2055</v>
      </c>
      <c r="E587" s="493" t="s">
        <v>380</v>
      </c>
      <c r="F587" s="576" t="s">
        <v>479</v>
      </c>
      <c r="G587" s="576" t="s">
        <v>23</v>
      </c>
      <c r="H587" s="576" t="s">
        <v>24</v>
      </c>
      <c r="I587" s="493" t="s">
        <v>2056</v>
      </c>
      <c r="J587" s="495"/>
      <c r="K587" s="41"/>
      <c r="L587" s="41"/>
      <c r="M587" s="41"/>
    </row>
    <row r="588" spans="1:13" ht="18" customHeight="1">
      <c r="A588" s="66"/>
      <c r="B588" s="342" t="s">
        <v>2057</v>
      </c>
      <c r="C588" s="577" t="s">
        <v>2058</v>
      </c>
      <c r="D588" s="372" t="s">
        <v>2059</v>
      </c>
      <c r="E588" s="372" t="s">
        <v>253</v>
      </c>
      <c r="F588" s="578" t="s">
        <v>1917</v>
      </c>
      <c r="G588" s="578" t="s">
        <v>23</v>
      </c>
      <c r="H588" s="578" t="s">
        <v>24</v>
      </c>
      <c r="I588" s="372" t="s">
        <v>2060</v>
      </c>
      <c r="J588" s="344"/>
      <c r="K588" s="108"/>
      <c r="L588" s="108"/>
      <c r="M588" s="108"/>
    </row>
    <row r="589" spans="1:13" ht="18" customHeight="1">
      <c r="A589" s="54"/>
      <c r="B589" s="328" t="s">
        <v>2061</v>
      </c>
      <c r="C589" s="575" t="s">
        <v>2062</v>
      </c>
      <c r="D589" s="493" t="s">
        <v>2063</v>
      </c>
      <c r="E589" s="493" t="s">
        <v>535</v>
      </c>
      <c r="F589" s="576" t="s">
        <v>1883</v>
      </c>
      <c r="G589" s="576" t="s">
        <v>23</v>
      </c>
      <c r="H589" s="576" t="s">
        <v>24</v>
      </c>
      <c r="I589" s="493" t="s">
        <v>2064</v>
      </c>
      <c r="J589" s="495"/>
      <c r="K589" s="41"/>
      <c r="L589" s="41"/>
      <c r="M589" s="41"/>
    </row>
    <row r="590" spans="1:13" ht="18" customHeight="1">
      <c r="A590" s="66"/>
      <c r="B590" s="342" t="s">
        <v>2065</v>
      </c>
      <c r="C590" s="577" t="s">
        <v>2066</v>
      </c>
      <c r="D590" s="372" t="s">
        <v>2067</v>
      </c>
      <c r="E590" s="372" t="s">
        <v>258</v>
      </c>
      <c r="F590" s="578" t="s">
        <v>479</v>
      </c>
      <c r="G590" s="578" t="s">
        <v>23</v>
      </c>
      <c r="H590" s="578" t="s">
        <v>24</v>
      </c>
      <c r="I590" s="372" t="s">
        <v>835</v>
      </c>
      <c r="J590" s="344"/>
      <c r="K590" s="108"/>
      <c r="L590" s="108"/>
      <c r="M590" s="108"/>
    </row>
    <row r="591" spans="1:13" ht="18" customHeight="1">
      <c r="A591" s="54"/>
      <c r="B591" s="328" t="s">
        <v>2068</v>
      </c>
      <c r="C591" s="579" t="s">
        <v>2069</v>
      </c>
      <c r="D591" s="580" t="s">
        <v>2070</v>
      </c>
      <c r="E591" s="580" t="s">
        <v>155</v>
      </c>
      <c r="F591" s="581" t="s">
        <v>1917</v>
      </c>
      <c r="G591" s="581" t="s">
        <v>23</v>
      </c>
      <c r="H591" s="581" t="s">
        <v>24</v>
      </c>
      <c r="I591" s="580" t="s">
        <v>2071</v>
      </c>
      <c r="J591" s="495"/>
      <c r="K591" s="177"/>
      <c r="L591" s="177"/>
      <c r="M591" s="177"/>
    </row>
    <row r="592" spans="1:13" ht="18" customHeight="1">
      <c r="A592" s="600"/>
      <c r="B592" s="601" t="s">
        <v>2072</v>
      </c>
      <c r="C592" s="602" t="s">
        <v>2073</v>
      </c>
      <c r="D592" s="603" t="s">
        <v>2074</v>
      </c>
      <c r="E592" s="603" t="s">
        <v>314</v>
      </c>
      <c r="F592" s="604" t="s">
        <v>479</v>
      </c>
      <c r="G592" s="604" t="s">
        <v>23</v>
      </c>
      <c r="H592" s="604" t="s">
        <v>222</v>
      </c>
      <c r="I592" s="603" t="s">
        <v>2075</v>
      </c>
      <c r="J592" s="605"/>
      <c r="K592" s="606"/>
      <c r="L592" s="606"/>
      <c r="M592" s="606"/>
    </row>
    <row r="593" spans="1:13" ht="18" customHeight="1">
      <c r="A593" s="54"/>
      <c r="B593" s="328" t="s">
        <v>2076</v>
      </c>
      <c r="C593" s="579" t="s">
        <v>2077</v>
      </c>
      <c r="D593" s="580" t="s">
        <v>2078</v>
      </c>
      <c r="E593" s="580" t="s">
        <v>2079</v>
      </c>
      <c r="F593" s="581" t="s">
        <v>479</v>
      </c>
      <c r="G593" s="581" t="s">
        <v>23</v>
      </c>
      <c r="H593" s="581" t="s">
        <v>24</v>
      </c>
      <c r="I593" s="580" t="s">
        <v>2080</v>
      </c>
      <c r="J593" s="495"/>
      <c r="K593" s="177"/>
      <c r="L593" s="177"/>
      <c r="M593" s="177"/>
    </row>
    <row r="594" spans="1:13" ht="18" customHeight="1">
      <c r="A594" s="600"/>
      <c r="B594" s="601" t="s">
        <v>2081</v>
      </c>
      <c r="C594" s="602" t="s">
        <v>2082</v>
      </c>
      <c r="D594" s="603" t="s">
        <v>2083</v>
      </c>
      <c r="E594" s="603" t="s">
        <v>2079</v>
      </c>
      <c r="F594" s="604" t="s">
        <v>479</v>
      </c>
      <c r="G594" s="604" t="s">
        <v>23</v>
      </c>
      <c r="H594" s="604" t="s">
        <v>24</v>
      </c>
      <c r="I594" s="603" t="s">
        <v>2080</v>
      </c>
      <c r="J594" s="605"/>
      <c r="K594" s="606"/>
      <c r="L594" s="606"/>
      <c r="M594" s="606"/>
    </row>
    <row r="595" spans="1:13" ht="18" customHeight="1">
      <c r="A595" s="54"/>
      <c r="B595" s="328" t="s">
        <v>2084</v>
      </c>
      <c r="C595" s="579" t="s">
        <v>2085</v>
      </c>
      <c r="D595" s="580" t="s">
        <v>2086</v>
      </c>
      <c r="E595" s="580" t="s">
        <v>216</v>
      </c>
      <c r="F595" s="581" t="s">
        <v>479</v>
      </c>
      <c r="G595" s="581" t="s">
        <v>23</v>
      </c>
      <c r="H595" s="581" t="s">
        <v>222</v>
      </c>
      <c r="I595" s="580" t="s">
        <v>2087</v>
      </c>
      <c r="J595" s="495"/>
      <c r="K595" s="177"/>
      <c r="L595" s="177"/>
      <c r="M595" s="177"/>
    </row>
    <row r="596" spans="1:13" ht="18" customHeight="1">
      <c r="A596" s="54"/>
      <c r="B596" s="328"/>
      <c r="C596" s="572" t="s">
        <v>933</v>
      </c>
      <c r="D596" s="24"/>
      <c r="E596" s="24"/>
      <c r="F596" s="573"/>
      <c r="G596" s="573"/>
      <c r="H596" s="573"/>
      <c r="I596" s="24"/>
      <c r="J596" s="495"/>
      <c r="K596" s="41"/>
      <c r="L596" s="41"/>
      <c r="M596" s="41"/>
    </row>
    <row r="597" spans="1:13" ht="18" customHeight="1">
      <c r="A597" s="66"/>
      <c r="B597" s="342" t="s">
        <v>2088</v>
      </c>
      <c r="C597" s="577" t="s">
        <v>2089</v>
      </c>
      <c r="D597" s="372" t="s">
        <v>2090</v>
      </c>
      <c r="E597" s="372" t="s">
        <v>937</v>
      </c>
      <c r="F597" s="578" t="s">
        <v>479</v>
      </c>
      <c r="G597" s="578" t="s">
        <v>23</v>
      </c>
      <c r="H597" s="578" t="s">
        <v>24</v>
      </c>
      <c r="I597" s="372" t="s">
        <v>2091</v>
      </c>
      <c r="J597" s="344"/>
      <c r="K597" s="108"/>
      <c r="L597" s="108"/>
      <c r="M597" s="108"/>
    </row>
    <row r="598" spans="1:13" ht="18" customHeight="1">
      <c r="A598" s="54"/>
      <c r="B598" s="328" t="s">
        <v>2092</v>
      </c>
      <c r="C598" s="575" t="s">
        <v>2093</v>
      </c>
      <c r="D598" s="493" t="s">
        <v>2094</v>
      </c>
      <c r="E598" s="493" t="s">
        <v>950</v>
      </c>
      <c r="F598" s="576" t="s">
        <v>1893</v>
      </c>
      <c r="G598" s="576" t="s">
        <v>23</v>
      </c>
      <c r="H598" s="576" t="s">
        <v>24</v>
      </c>
      <c r="I598" s="493" t="s">
        <v>2095</v>
      </c>
      <c r="J598" s="495"/>
      <c r="K598" s="41"/>
      <c r="L598" s="41"/>
      <c r="M598" s="41"/>
    </row>
    <row r="599" spans="1:13" ht="18" customHeight="1">
      <c r="A599" s="66"/>
      <c r="B599" s="342" t="s">
        <v>2096</v>
      </c>
      <c r="C599" s="577" t="s">
        <v>2097</v>
      </c>
      <c r="D599" s="372" t="s">
        <v>2098</v>
      </c>
      <c r="E599" s="372" t="s">
        <v>960</v>
      </c>
      <c r="F599" s="578" t="s">
        <v>1917</v>
      </c>
      <c r="G599" s="578" t="s">
        <v>23</v>
      </c>
      <c r="H599" s="578" t="s">
        <v>24</v>
      </c>
      <c r="I599" s="372" t="s">
        <v>2099</v>
      </c>
      <c r="J599" s="344"/>
      <c r="K599" s="108"/>
      <c r="L599" s="108"/>
      <c r="M599" s="108"/>
    </row>
    <row r="600" spans="1:13" ht="18" customHeight="1">
      <c r="A600" s="54"/>
      <c r="B600" s="328" t="s">
        <v>2100</v>
      </c>
      <c r="C600" s="575" t="s">
        <v>2101</v>
      </c>
      <c r="D600" s="493" t="s">
        <v>2102</v>
      </c>
      <c r="E600" s="493" t="s">
        <v>960</v>
      </c>
      <c r="F600" s="576" t="s">
        <v>2103</v>
      </c>
      <c r="G600" s="576" t="s">
        <v>23</v>
      </c>
      <c r="H600" s="576" t="s">
        <v>24</v>
      </c>
      <c r="I600" s="493" t="s">
        <v>2104</v>
      </c>
      <c r="J600" s="495"/>
      <c r="K600" s="41"/>
      <c r="L600" s="41"/>
      <c r="M600" s="41"/>
    </row>
    <row r="601" spans="1:13" ht="18" customHeight="1">
      <c r="A601" s="66"/>
      <c r="B601" s="342" t="s">
        <v>2105</v>
      </c>
      <c r="C601" s="577" t="s">
        <v>2106</v>
      </c>
      <c r="D601" s="372" t="s">
        <v>2107</v>
      </c>
      <c r="E601" s="372" t="s">
        <v>973</v>
      </c>
      <c r="F601" s="578" t="s">
        <v>2006</v>
      </c>
      <c r="G601" s="578" t="s">
        <v>23</v>
      </c>
      <c r="H601" s="578" t="s">
        <v>24</v>
      </c>
      <c r="I601" s="372" t="s">
        <v>2108</v>
      </c>
      <c r="J601" s="344"/>
      <c r="K601" s="108"/>
      <c r="L601" s="108"/>
      <c r="M601" s="108"/>
    </row>
    <row r="602" spans="1:13" ht="18" customHeight="1">
      <c r="A602" s="54"/>
      <c r="B602" s="328" t="s">
        <v>2109</v>
      </c>
      <c r="C602" s="575" t="s">
        <v>2110</v>
      </c>
      <c r="D602" s="493" t="s">
        <v>2111</v>
      </c>
      <c r="E602" s="493" t="s">
        <v>992</v>
      </c>
      <c r="F602" s="576" t="s">
        <v>479</v>
      </c>
      <c r="G602" s="576" t="s">
        <v>23</v>
      </c>
      <c r="H602" s="576" t="s">
        <v>24</v>
      </c>
      <c r="I602" s="493" t="s">
        <v>2112</v>
      </c>
      <c r="J602" s="495"/>
      <c r="K602" s="41"/>
      <c r="L602" s="41"/>
      <c r="M602" s="41"/>
    </row>
    <row r="603" spans="1:13" ht="18" customHeight="1">
      <c r="A603" s="66"/>
      <c r="B603" s="342" t="s">
        <v>2113</v>
      </c>
      <c r="C603" s="577" t="s">
        <v>2114</v>
      </c>
      <c r="D603" s="372" t="s">
        <v>2115</v>
      </c>
      <c r="E603" s="372" t="s">
        <v>211</v>
      </c>
      <c r="F603" s="578" t="s">
        <v>1917</v>
      </c>
      <c r="G603" s="578" t="s">
        <v>23</v>
      </c>
      <c r="H603" s="578" t="s">
        <v>24</v>
      </c>
      <c r="I603" s="372" t="s">
        <v>2116</v>
      </c>
      <c r="J603" s="344"/>
      <c r="K603" s="108"/>
      <c r="L603" s="108"/>
      <c r="M603" s="108"/>
    </row>
    <row r="604" spans="1:13" ht="18" customHeight="1">
      <c r="A604" s="54"/>
      <c r="B604" s="328" t="s">
        <v>2117</v>
      </c>
      <c r="C604" s="575" t="s">
        <v>2118</v>
      </c>
      <c r="D604" s="493" t="s">
        <v>2119</v>
      </c>
      <c r="E604" s="493" t="s">
        <v>258</v>
      </c>
      <c r="F604" s="576" t="s">
        <v>479</v>
      </c>
      <c r="G604" s="576" t="s">
        <v>23</v>
      </c>
      <c r="H604" s="576" t="s">
        <v>24</v>
      </c>
      <c r="I604" s="493" t="s">
        <v>2120</v>
      </c>
      <c r="J604" s="495"/>
      <c r="K604" s="41"/>
      <c r="L604" s="41"/>
      <c r="M604" s="41"/>
    </row>
    <row r="605" spans="1:13" ht="18" customHeight="1">
      <c r="A605" s="66"/>
      <c r="B605" s="342" t="s">
        <v>2121</v>
      </c>
      <c r="C605" s="577" t="s">
        <v>2122</v>
      </c>
      <c r="D605" s="372" t="s">
        <v>2123</v>
      </c>
      <c r="E605" s="372" t="s">
        <v>978</v>
      </c>
      <c r="F605" s="578" t="s">
        <v>1917</v>
      </c>
      <c r="G605" s="578" t="s">
        <v>23</v>
      </c>
      <c r="H605" s="578" t="s">
        <v>24</v>
      </c>
      <c r="I605" s="372" t="s">
        <v>2124</v>
      </c>
      <c r="J605" s="344"/>
      <c r="K605" s="108"/>
      <c r="L605" s="108"/>
      <c r="M605" s="108"/>
    </row>
    <row r="606" spans="1:13" ht="18" customHeight="1">
      <c r="A606" s="54"/>
      <c r="B606" s="328" t="s">
        <v>2125</v>
      </c>
      <c r="C606" s="575" t="s">
        <v>2126</v>
      </c>
      <c r="D606" s="493" t="s">
        <v>2127</v>
      </c>
      <c r="E606" s="493" t="s">
        <v>57</v>
      </c>
      <c r="F606" s="576" t="s">
        <v>1893</v>
      </c>
      <c r="G606" s="576" t="s">
        <v>23</v>
      </c>
      <c r="H606" s="576" t="s">
        <v>24</v>
      </c>
      <c r="I606" s="493" t="s">
        <v>2128</v>
      </c>
      <c r="J606" s="495"/>
      <c r="K606" s="41"/>
      <c r="L606" s="41"/>
      <c r="M606" s="41"/>
    </row>
    <row r="607" spans="1:13" ht="18" customHeight="1">
      <c r="A607" s="66"/>
      <c r="B607" s="342" t="s">
        <v>2129</v>
      </c>
      <c r="C607" s="577" t="s">
        <v>2130</v>
      </c>
      <c r="D607" s="372" t="s">
        <v>2131</v>
      </c>
      <c r="E607" s="372" t="s">
        <v>2132</v>
      </c>
      <c r="F607" s="578" t="s">
        <v>2006</v>
      </c>
      <c r="G607" s="578" t="s">
        <v>23</v>
      </c>
      <c r="H607" s="578" t="s">
        <v>24</v>
      </c>
      <c r="I607" s="372" t="s">
        <v>2133</v>
      </c>
      <c r="J607" s="344"/>
      <c r="K607" s="108"/>
      <c r="L607" s="108"/>
      <c r="M607" s="108"/>
    </row>
    <row r="608" spans="1:13" ht="18" customHeight="1">
      <c r="A608" s="54"/>
      <c r="B608" s="328" t="s">
        <v>2134</v>
      </c>
      <c r="C608" s="575" t="s">
        <v>2135</v>
      </c>
      <c r="D608" s="372" t="s">
        <v>2136</v>
      </c>
      <c r="E608" s="493" t="s">
        <v>1117</v>
      </c>
      <c r="F608" s="576" t="s">
        <v>479</v>
      </c>
      <c r="G608" s="576" t="s">
        <v>2137</v>
      </c>
      <c r="H608" s="576" t="s">
        <v>24</v>
      </c>
      <c r="I608" s="493" t="s">
        <v>2138</v>
      </c>
      <c r="J608" s="495"/>
      <c r="K608" s="41"/>
      <c r="L608" s="41"/>
      <c r="M608" s="41"/>
    </row>
    <row r="609" spans="1:13" ht="18" customHeight="1">
      <c r="A609" s="66"/>
      <c r="B609" s="342" t="s">
        <v>2139</v>
      </c>
      <c r="C609" s="577" t="s">
        <v>2140</v>
      </c>
      <c r="D609" s="372" t="s">
        <v>2141</v>
      </c>
      <c r="E609" s="372" t="s">
        <v>2142</v>
      </c>
      <c r="F609" s="578" t="s">
        <v>2143</v>
      </c>
      <c r="G609" s="578" t="s">
        <v>23</v>
      </c>
      <c r="H609" s="578" t="s">
        <v>24</v>
      </c>
      <c r="I609" s="372" t="s">
        <v>2144</v>
      </c>
      <c r="J609" s="344"/>
      <c r="K609" s="108"/>
      <c r="L609" s="108"/>
      <c r="M609" s="108"/>
    </row>
    <row r="610" spans="1:13" ht="18" customHeight="1">
      <c r="A610" s="54"/>
      <c r="B610" s="328" t="s">
        <v>2145</v>
      </c>
      <c r="C610" s="575" t="s">
        <v>2146</v>
      </c>
      <c r="D610" s="493" t="s">
        <v>2147</v>
      </c>
      <c r="E610" s="493" t="s">
        <v>1010</v>
      </c>
      <c r="F610" s="576" t="s">
        <v>1883</v>
      </c>
      <c r="G610" s="576" t="s">
        <v>23</v>
      </c>
      <c r="H610" s="576" t="s">
        <v>24</v>
      </c>
      <c r="I610" s="599" t="s">
        <v>2148</v>
      </c>
      <c r="J610" s="495"/>
      <c r="K610" s="41"/>
      <c r="L610" s="41"/>
      <c r="M610" s="41"/>
    </row>
    <row r="611" spans="1:13" ht="18" customHeight="1">
      <c r="A611" s="66"/>
      <c r="B611" s="342" t="s">
        <v>2149</v>
      </c>
      <c r="C611" s="577" t="s">
        <v>2150</v>
      </c>
      <c r="D611" s="372" t="s">
        <v>2151</v>
      </c>
      <c r="E611" s="372" t="s">
        <v>1010</v>
      </c>
      <c r="F611" s="578" t="s">
        <v>1883</v>
      </c>
      <c r="G611" s="578" t="s">
        <v>23</v>
      </c>
      <c r="H611" s="578" t="s">
        <v>24</v>
      </c>
      <c r="I611" s="372" t="s">
        <v>2152</v>
      </c>
      <c r="J611" s="344"/>
      <c r="K611" s="108"/>
      <c r="L611" s="108"/>
      <c r="M611" s="108"/>
    </row>
    <row r="612" spans="1:13" ht="18" customHeight="1">
      <c r="A612" s="54"/>
      <c r="B612" s="328" t="s">
        <v>2153</v>
      </c>
      <c r="C612" s="575" t="s">
        <v>2154</v>
      </c>
      <c r="D612" s="493" t="s">
        <v>2155</v>
      </c>
      <c r="E612" s="493" t="s">
        <v>221</v>
      </c>
      <c r="F612" s="576" t="s">
        <v>1893</v>
      </c>
      <c r="G612" s="576" t="s">
        <v>2137</v>
      </c>
      <c r="H612" s="576" t="s">
        <v>24</v>
      </c>
      <c r="I612" s="493" t="s">
        <v>2156</v>
      </c>
      <c r="J612" s="495"/>
      <c r="K612" s="41"/>
      <c r="L612" s="41"/>
      <c r="M612" s="41"/>
    </row>
    <row r="613" spans="1:13" ht="18" customHeight="1">
      <c r="A613" s="66"/>
      <c r="B613" s="342" t="s">
        <v>2157</v>
      </c>
      <c r="C613" s="577" t="s">
        <v>2158</v>
      </c>
      <c r="D613" s="372" t="s">
        <v>2159</v>
      </c>
      <c r="E613" s="372" t="s">
        <v>2160</v>
      </c>
      <c r="F613" s="578" t="s">
        <v>1893</v>
      </c>
      <c r="G613" s="578" t="s">
        <v>23</v>
      </c>
      <c r="H613" s="578" t="s">
        <v>24</v>
      </c>
      <c r="I613" s="372" t="s">
        <v>2161</v>
      </c>
      <c r="J613" s="344"/>
      <c r="K613" s="108"/>
      <c r="L613" s="108"/>
      <c r="M613" s="108"/>
    </row>
    <row r="614" spans="1:13" ht="18" customHeight="1">
      <c r="A614" s="54"/>
      <c r="B614" s="328" t="s">
        <v>2162</v>
      </c>
      <c r="C614" s="575" t="s">
        <v>2163</v>
      </c>
      <c r="D614" s="493" t="s">
        <v>2164</v>
      </c>
      <c r="E614" s="493" t="s">
        <v>211</v>
      </c>
      <c r="F614" s="576" t="s">
        <v>1917</v>
      </c>
      <c r="G614" s="576" t="s">
        <v>23</v>
      </c>
      <c r="H614" s="576" t="s">
        <v>24</v>
      </c>
      <c r="I614" s="493" t="s">
        <v>2165</v>
      </c>
      <c r="J614" s="495"/>
      <c r="K614" s="41"/>
      <c r="L614" s="41"/>
      <c r="M614" s="41"/>
    </row>
    <row r="615" spans="1:13" ht="18" customHeight="1">
      <c r="A615" s="66"/>
      <c r="B615" s="342" t="s">
        <v>2166</v>
      </c>
      <c r="C615" s="577" t="s">
        <v>2167</v>
      </c>
      <c r="D615" s="372" t="s">
        <v>2168</v>
      </c>
      <c r="E615" s="372" t="s">
        <v>992</v>
      </c>
      <c r="F615" s="578" t="s">
        <v>1917</v>
      </c>
      <c r="G615" s="578" t="s">
        <v>23</v>
      </c>
      <c r="H615" s="578" t="s">
        <v>24</v>
      </c>
      <c r="I615" s="607" t="s">
        <v>2169</v>
      </c>
      <c r="J615" s="344"/>
      <c r="K615" s="108"/>
      <c r="L615" s="108"/>
      <c r="M615" s="108"/>
    </row>
    <row r="616" spans="1:13" ht="18" customHeight="1">
      <c r="A616" s="54"/>
      <c r="B616" s="328" t="s">
        <v>2170</v>
      </c>
      <c r="C616" s="575" t="s">
        <v>2171</v>
      </c>
      <c r="D616" s="493" t="s">
        <v>2172</v>
      </c>
      <c r="E616" s="493" t="s">
        <v>1073</v>
      </c>
      <c r="F616" s="576" t="s">
        <v>1883</v>
      </c>
      <c r="G616" s="576" t="s">
        <v>23</v>
      </c>
      <c r="H616" s="576" t="s">
        <v>24</v>
      </c>
      <c r="I616" s="493" t="s">
        <v>2173</v>
      </c>
      <c r="J616" s="495"/>
      <c r="K616" s="41"/>
      <c r="L616" s="41"/>
      <c r="M616" s="41"/>
    </row>
    <row r="617" spans="1:13" ht="18" customHeight="1">
      <c r="A617" s="66"/>
      <c r="B617" s="342" t="s">
        <v>2174</v>
      </c>
      <c r="C617" s="577" t="s">
        <v>2175</v>
      </c>
      <c r="D617" s="372" t="s">
        <v>2176</v>
      </c>
      <c r="E617" s="372" t="s">
        <v>1073</v>
      </c>
      <c r="F617" s="578" t="s">
        <v>2006</v>
      </c>
      <c r="G617" s="578" t="s">
        <v>23</v>
      </c>
      <c r="H617" s="578" t="s">
        <v>24</v>
      </c>
      <c r="I617" s="372" t="s">
        <v>2177</v>
      </c>
      <c r="J617" s="344"/>
      <c r="K617" s="108"/>
      <c r="L617" s="108"/>
      <c r="M617" s="108"/>
    </row>
    <row r="618" spans="1:13" ht="18" customHeight="1">
      <c r="A618" s="54"/>
      <c r="B618" s="328" t="s">
        <v>2178</v>
      </c>
      <c r="C618" s="575" t="s">
        <v>2179</v>
      </c>
      <c r="D618" s="493" t="s">
        <v>2180</v>
      </c>
      <c r="E618" s="493" t="s">
        <v>211</v>
      </c>
      <c r="F618" s="576" t="s">
        <v>1893</v>
      </c>
      <c r="G618" s="576" t="s">
        <v>23</v>
      </c>
      <c r="H618" s="576" t="s">
        <v>24</v>
      </c>
      <c r="I618" s="493" t="s">
        <v>2181</v>
      </c>
      <c r="J618" s="495"/>
      <c r="K618" s="41"/>
      <c r="L618" s="41"/>
      <c r="M618" s="41"/>
    </row>
    <row r="619" spans="1:13" ht="18" customHeight="1">
      <c r="A619" s="66"/>
      <c r="B619" s="342" t="s">
        <v>2182</v>
      </c>
      <c r="C619" s="577" t="s">
        <v>2183</v>
      </c>
      <c r="D619" s="372" t="s">
        <v>2184</v>
      </c>
      <c r="E619" s="372" t="s">
        <v>1106</v>
      </c>
      <c r="F619" s="578" t="s">
        <v>479</v>
      </c>
      <c r="G619" s="578" t="s">
        <v>23</v>
      </c>
      <c r="H619" s="578" t="s">
        <v>24</v>
      </c>
      <c r="I619" s="372" t="s">
        <v>2185</v>
      </c>
      <c r="J619" s="344"/>
      <c r="K619" s="108"/>
      <c r="L619" s="108"/>
      <c r="M619" s="108"/>
    </row>
    <row r="620" spans="1:13" ht="18" customHeight="1">
      <c r="A620" s="54"/>
      <c r="B620" s="328" t="s">
        <v>2186</v>
      </c>
      <c r="C620" s="575" t="s">
        <v>2187</v>
      </c>
      <c r="D620" s="493" t="s">
        <v>2188</v>
      </c>
      <c r="E620" s="493" t="s">
        <v>1106</v>
      </c>
      <c r="F620" s="576" t="s">
        <v>479</v>
      </c>
      <c r="G620" s="576" t="s">
        <v>23</v>
      </c>
      <c r="H620" s="576" t="s">
        <v>24</v>
      </c>
      <c r="I620" s="493" t="s">
        <v>2189</v>
      </c>
      <c r="J620" s="495"/>
      <c r="K620" s="41"/>
      <c r="L620" s="41"/>
      <c r="M620" s="41"/>
    </row>
    <row r="621" spans="1:13" ht="18" customHeight="1">
      <c r="A621" s="66"/>
      <c r="B621" s="342" t="s">
        <v>2190</v>
      </c>
      <c r="C621" s="577" t="s">
        <v>2191</v>
      </c>
      <c r="D621" s="372" t="s">
        <v>2192</v>
      </c>
      <c r="E621" s="372" t="s">
        <v>1106</v>
      </c>
      <c r="F621" s="578" t="s">
        <v>1893</v>
      </c>
      <c r="G621" s="578" t="s">
        <v>23</v>
      </c>
      <c r="H621" s="578" t="s">
        <v>24</v>
      </c>
      <c r="I621" s="372" t="s">
        <v>2193</v>
      </c>
      <c r="J621" s="344"/>
      <c r="K621" s="108"/>
      <c r="L621" s="108"/>
      <c r="M621" s="108"/>
    </row>
    <row r="622" spans="1:13" ht="18" customHeight="1">
      <c r="A622" s="54"/>
      <c r="B622" s="328" t="s">
        <v>2194</v>
      </c>
      <c r="C622" s="575" t="s">
        <v>2195</v>
      </c>
      <c r="D622" s="493" t="s">
        <v>2196</v>
      </c>
      <c r="E622" s="493" t="s">
        <v>1106</v>
      </c>
      <c r="F622" s="576" t="s">
        <v>479</v>
      </c>
      <c r="G622" s="576" t="s">
        <v>23</v>
      </c>
      <c r="H622" s="576" t="s">
        <v>24</v>
      </c>
      <c r="I622" s="493" t="s">
        <v>2197</v>
      </c>
      <c r="J622" s="495"/>
      <c r="K622" s="41"/>
      <c r="L622" s="41"/>
      <c r="M622" s="41"/>
    </row>
    <row r="623" spans="1:13" ht="18" customHeight="1">
      <c r="A623" s="66"/>
      <c r="B623" s="342" t="s">
        <v>2198</v>
      </c>
      <c r="C623" s="577" t="s">
        <v>2199</v>
      </c>
      <c r="D623" s="372" t="s">
        <v>2200</v>
      </c>
      <c r="E623" s="372" t="s">
        <v>380</v>
      </c>
      <c r="F623" s="578" t="s">
        <v>479</v>
      </c>
      <c r="G623" s="578" t="s">
        <v>23</v>
      </c>
      <c r="H623" s="578" t="s">
        <v>24</v>
      </c>
      <c r="I623" s="372" t="s">
        <v>2201</v>
      </c>
      <c r="J623" s="344"/>
      <c r="K623" s="108"/>
      <c r="L623" s="108"/>
      <c r="M623" s="108"/>
    </row>
    <row r="624" spans="1:13" ht="18" customHeight="1">
      <c r="A624" s="54"/>
      <c r="B624" s="328" t="s">
        <v>2202</v>
      </c>
      <c r="C624" s="575" t="s">
        <v>2203</v>
      </c>
      <c r="D624" s="493" t="s">
        <v>2204</v>
      </c>
      <c r="E624" s="493" t="s">
        <v>1112</v>
      </c>
      <c r="F624" s="576" t="s">
        <v>2006</v>
      </c>
      <c r="G624" s="576" t="s">
        <v>23</v>
      </c>
      <c r="H624" s="576" t="s">
        <v>24</v>
      </c>
      <c r="I624" s="493" t="s">
        <v>2205</v>
      </c>
      <c r="J624" s="495"/>
      <c r="K624" s="41"/>
      <c r="L624" s="41"/>
      <c r="M624" s="41"/>
    </row>
    <row r="625" spans="1:13" ht="17" customHeight="1">
      <c r="A625" s="66"/>
      <c r="B625" s="342"/>
      <c r="C625" s="343"/>
      <c r="D625" s="102"/>
      <c r="E625" s="70"/>
      <c r="F625" s="204"/>
      <c r="G625" s="72"/>
      <c r="H625" s="72"/>
      <c r="I625" s="70"/>
      <c r="J625" s="344"/>
      <c r="K625" s="108"/>
      <c r="L625" s="108"/>
      <c r="M625" s="108"/>
    </row>
    <row r="626" spans="1:13" ht="26" customHeight="1">
      <c r="A626" s="608"/>
      <c r="B626" s="609" t="s">
        <v>2206</v>
      </c>
      <c r="C626" s="610"/>
      <c r="D626" s="610"/>
      <c r="E626" s="610"/>
      <c r="F626" s="610"/>
      <c r="G626" s="610"/>
      <c r="H626" s="610"/>
      <c r="I626" s="611"/>
      <c r="J626" s="348"/>
      <c r="K626" s="348"/>
      <c r="L626" s="348"/>
      <c r="M626" s="348"/>
    </row>
    <row r="627" spans="1:13" ht="18" customHeight="1">
      <c r="A627" s="612"/>
      <c r="B627" s="613" t="s">
        <v>2207</v>
      </c>
      <c r="C627" s="614" t="s">
        <v>1896</v>
      </c>
      <c r="D627" s="615" t="s">
        <v>1897</v>
      </c>
      <c r="E627" s="616" t="s">
        <v>2208</v>
      </c>
      <c r="F627" s="617" t="s">
        <v>22</v>
      </c>
      <c r="G627" s="618" t="s">
        <v>23</v>
      </c>
      <c r="H627" s="618" t="s">
        <v>24</v>
      </c>
      <c r="I627" s="616" t="s">
        <v>1899</v>
      </c>
      <c r="J627" s="619"/>
      <c r="K627" s="64"/>
      <c r="L627" s="177"/>
      <c r="M627" s="177"/>
    </row>
    <row r="628" spans="1:13" ht="18" customHeight="1">
      <c r="A628" s="620"/>
      <c r="B628" s="621" t="s">
        <v>2209</v>
      </c>
      <c r="C628" s="622" t="s">
        <v>2085</v>
      </c>
      <c r="D628" s="623" t="s">
        <v>2086</v>
      </c>
      <c r="E628" s="623" t="s">
        <v>216</v>
      </c>
      <c r="F628" s="624" t="s">
        <v>22</v>
      </c>
      <c r="G628" s="625" t="s">
        <v>23</v>
      </c>
      <c r="H628" s="626" t="s">
        <v>222</v>
      </c>
      <c r="I628" s="627" t="s">
        <v>2210</v>
      </c>
      <c r="J628" s="628"/>
      <c r="K628" s="629"/>
      <c r="L628" s="629"/>
      <c r="M628" s="630"/>
    </row>
    <row r="629" spans="1:13" ht="18" customHeight="1">
      <c r="A629" s="612"/>
      <c r="B629" s="631" t="s">
        <v>2211</v>
      </c>
      <c r="C629" s="632" t="s">
        <v>2212</v>
      </c>
      <c r="D629" s="633" t="s">
        <v>2213</v>
      </c>
      <c r="E629" s="633" t="s">
        <v>1048</v>
      </c>
      <c r="F629" s="634" t="s">
        <v>22</v>
      </c>
      <c r="G629" s="635" t="s">
        <v>23</v>
      </c>
      <c r="H629" s="60" t="s">
        <v>24</v>
      </c>
      <c r="I629" s="636" t="s">
        <v>2214</v>
      </c>
      <c r="J629" s="261"/>
      <c r="K629" s="64"/>
      <c r="L629" s="177"/>
      <c r="M629" s="177"/>
    </row>
    <row r="630" spans="1:13" ht="18" customHeight="1">
      <c r="A630" s="637"/>
      <c r="B630" s="638" t="s">
        <v>2215</v>
      </c>
      <c r="C630" s="639" t="s">
        <v>2216</v>
      </c>
      <c r="D630" s="640" t="s">
        <v>2217</v>
      </c>
      <c r="E630" s="627" t="s">
        <v>1048</v>
      </c>
      <c r="F630" s="71" t="s">
        <v>85</v>
      </c>
      <c r="G630" s="641" t="s">
        <v>23</v>
      </c>
      <c r="H630" s="72" t="s">
        <v>24</v>
      </c>
      <c r="I630" s="642" t="s">
        <v>2218</v>
      </c>
      <c r="J630" s="69"/>
      <c r="K630" s="76"/>
      <c r="L630" s="108"/>
      <c r="M630" s="108"/>
    </row>
    <row r="631" spans="1:13" ht="15.75" customHeight="1">
      <c r="A631" s="643"/>
      <c r="B631" s="328" t="s">
        <v>2219</v>
      </c>
      <c r="C631" s="644" t="s">
        <v>2220</v>
      </c>
      <c r="D631" s="57" t="s">
        <v>2221</v>
      </c>
      <c r="E631" s="645" t="s">
        <v>216</v>
      </c>
      <c r="F631" s="268" t="s">
        <v>47</v>
      </c>
      <c r="G631" s="646" t="s">
        <v>23</v>
      </c>
      <c r="H631" s="60" t="s">
        <v>222</v>
      </c>
      <c r="I631" s="279"/>
      <c r="J631" s="383"/>
      <c r="K631" s="64"/>
      <c r="L631" s="41"/>
      <c r="M631" s="41"/>
    </row>
    <row r="632" spans="1:13" ht="15.75" customHeight="1">
      <c r="A632" s="54"/>
      <c r="B632" s="462"/>
      <c r="C632" s="428"/>
      <c r="D632" s="383"/>
      <c r="E632" s="279"/>
      <c r="F632" s="268"/>
      <c r="G632" s="128"/>
      <c r="H632" s="128"/>
      <c r="I632" s="279"/>
      <c r="J632" s="383"/>
      <c r="K632" s="64"/>
      <c r="L632" s="177"/>
      <c r="M632" s="177"/>
    </row>
    <row r="633" spans="1:13" ht="30.25" customHeight="1">
      <c r="A633" s="562"/>
      <c r="B633" s="647" t="s">
        <v>2222</v>
      </c>
      <c r="C633" s="648"/>
      <c r="D633" s="649"/>
      <c r="E633" s="650"/>
      <c r="F633" s="651"/>
      <c r="G633" s="652"/>
      <c r="H633" s="652"/>
      <c r="I633" s="650"/>
      <c r="J633" s="565"/>
      <c r="K633" s="653"/>
      <c r="L633" s="570"/>
      <c r="M633" s="570"/>
    </row>
    <row r="634" spans="1:13" ht="15.75" customHeight="1">
      <c r="A634" s="66"/>
      <c r="B634" s="342" t="s">
        <v>2223</v>
      </c>
      <c r="C634" s="401" t="s">
        <v>2224</v>
      </c>
      <c r="D634" s="69" t="s">
        <v>2225</v>
      </c>
      <c r="E634" s="70" t="s">
        <v>2226</v>
      </c>
      <c r="F634" s="71" t="s">
        <v>22</v>
      </c>
      <c r="G634" s="72" t="s">
        <v>23</v>
      </c>
      <c r="H634" s="358" t="s">
        <v>1154</v>
      </c>
      <c r="I634" s="70" t="s">
        <v>2227</v>
      </c>
      <c r="J634" s="102"/>
      <c r="K634" s="76"/>
      <c r="L634" s="108"/>
      <c r="M634" s="108"/>
    </row>
    <row r="635" spans="1:13" ht="15.75" customHeight="1">
      <c r="A635" s="54"/>
      <c r="B635" s="328" t="s">
        <v>2228</v>
      </c>
      <c r="C635" s="382" t="s">
        <v>2229</v>
      </c>
      <c r="D635" s="57" t="s">
        <v>2230</v>
      </c>
      <c r="E635" s="58" t="s">
        <v>216</v>
      </c>
      <c r="F635" s="59" t="s">
        <v>22</v>
      </c>
      <c r="G635" s="60" t="s">
        <v>23</v>
      </c>
      <c r="H635" s="60" t="s">
        <v>446</v>
      </c>
      <c r="I635" s="58" t="s">
        <v>2231</v>
      </c>
      <c r="J635" s="383"/>
      <c r="K635" s="64"/>
      <c r="L635" s="41"/>
      <c r="M635" s="41"/>
    </row>
    <row r="636" spans="1:13" ht="16.5" customHeight="1">
      <c r="A636" s="353"/>
      <c r="B636" s="354" t="s">
        <v>2232</v>
      </c>
      <c r="C636" s="390" t="s">
        <v>2233</v>
      </c>
      <c r="D636" s="359" t="s">
        <v>2234</v>
      </c>
      <c r="E636" s="357" t="s">
        <v>253</v>
      </c>
      <c r="F636" s="71" t="s">
        <v>22</v>
      </c>
      <c r="G636" s="358" t="s">
        <v>23</v>
      </c>
      <c r="H636" s="358" t="s">
        <v>446</v>
      </c>
      <c r="I636" s="357" t="s">
        <v>2235</v>
      </c>
      <c r="J636" s="359"/>
      <c r="K636" s="362"/>
      <c r="L636" s="362"/>
      <c r="M636" s="108"/>
    </row>
    <row r="637" spans="1:13" ht="15.75" customHeight="1">
      <c r="A637" s="54"/>
      <c r="B637" s="328" t="s">
        <v>2236</v>
      </c>
      <c r="C637" s="382" t="s">
        <v>2237</v>
      </c>
      <c r="D637" s="57" t="s">
        <v>2238</v>
      </c>
      <c r="E637" s="58" t="s">
        <v>314</v>
      </c>
      <c r="F637" s="59" t="s">
        <v>22</v>
      </c>
      <c r="G637" s="60" t="s">
        <v>1153</v>
      </c>
      <c r="H637" s="60" t="s">
        <v>446</v>
      </c>
      <c r="I637" s="58" t="s">
        <v>2239</v>
      </c>
      <c r="J637" s="383"/>
      <c r="K637" s="64"/>
      <c r="L637" s="177"/>
      <c r="M637" s="177"/>
    </row>
    <row r="638" spans="1:13" ht="15.75" customHeight="1">
      <c r="A638" s="654"/>
      <c r="B638" s="655" t="s">
        <v>2240</v>
      </c>
      <c r="C638" s="656" t="s">
        <v>2241</v>
      </c>
      <c r="D638" s="657" t="s">
        <v>2242</v>
      </c>
      <c r="E638" s="658" t="s">
        <v>216</v>
      </c>
      <c r="F638" s="659" t="s">
        <v>22</v>
      </c>
      <c r="G638" s="660" t="s">
        <v>23</v>
      </c>
      <c r="H638" s="660" t="s">
        <v>1154</v>
      </c>
      <c r="I638" s="658" t="s">
        <v>2243</v>
      </c>
      <c r="J638" s="661"/>
      <c r="K638" s="662"/>
      <c r="L638" s="663"/>
      <c r="M638" s="663"/>
    </row>
    <row r="639" spans="1:13" ht="15.75" customHeight="1">
      <c r="A639" s="54"/>
      <c r="B639" s="328" t="s">
        <v>2244</v>
      </c>
      <c r="C639" s="382" t="s">
        <v>2245</v>
      </c>
      <c r="D639" s="57" t="s">
        <v>2246</v>
      </c>
      <c r="E639" s="58" t="s">
        <v>271</v>
      </c>
      <c r="F639" s="59" t="s">
        <v>22</v>
      </c>
      <c r="G639" s="60" t="s">
        <v>1163</v>
      </c>
      <c r="H639" s="60" t="s">
        <v>446</v>
      </c>
      <c r="I639" s="58" t="s">
        <v>2247</v>
      </c>
      <c r="J639" s="383"/>
      <c r="K639" s="64"/>
      <c r="L639" s="177"/>
      <c r="M639" s="177"/>
    </row>
    <row r="640" spans="1:13" ht="15.75" customHeight="1">
      <c r="A640" s="654"/>
      <c r="B640" s="655" t="s">
        <v>2248</v>
      </c>
      <c r="C640" s="656" t="s">
        <v>2249</v>
      </c>
      <c r="D640" s="657" t="s">
        <v>2250</v>
      </c>
      <c r="E640" s="658" t="s">
        <v>271</v>
      </c>
      <c r="F640" s="659" t="s">
        <v>22</v>
      </c>
      <c r="G640" s="660" t="s">
        <v>1153</v>
      </c>
      <c r="H640" s="660" t="s">
        <v>446</v>
      </c>
      <c r="I640" s="658" t="s">
        <v>2251</v>
      </c>
      <c r="J640" s="661"/>
      <c r="K640" s="662"/>
      <c r="L640" s="663"/>
      <c r="M640" s="663"/>
    </row>
    <row r="641" spans="1:13" ht="15.75" customHeight="1">
      <c r="A641" s="54"/>
      <c r="B641" s="328" t="s">
        <v>2252</v>
      </c>
      <c r="C641" s="382" t="s">
        <v>2253</v>
      </c>
      <c r="D641" s="57" t="s">
        <v>2254</v>
      </c>
      <c r="E641" s="58" t="s">
        <v>72</v>
      </c>
      <c r="F641" s="59" t="s">
        <v>22</v>
      </c>
      <c r="G641" s="60" t="s">
        <v>23</v>
      </c>
      <c r="H641" s="60" t="s">
        <v>446</v>
      </c>
      <c r="I641" s="58" t="s">
        <v>2255</v>
      </c>
      <c r="J641" s="383"/>
      <c r="K641" s="64"/>
      <c r="L641" s="177"/>
      <c r="M641" s="177"/>
    </row>
    <row r="642" spans="1:13" ht="15.75" customHeight="1">
      <c r="A642" s="66"/>
      <c r="B642" s="342" t="s">
        <v>2256</v>
      </c>
      <c r="C642" s="401" t="s">
        <v>2257</v>
      </c>
      <c r="D642" s="69" t="s">
        <v>2258</v>
      </c>
      <c r="E642" s="70" t="s">
        <v>271</v>
      </c>
      <c r="F642" s="71" t="s">
        <v>22</v>
      </c>
      <c r="G642" s="72" t="s">
        <v>23</v>
      </c>
      <c r="H642" s="72" t="s">
        <v>446</v>
      </c>
      <c r="I642" s="70" t="s">
        <v>2259</v>
      </c>
      <c r="J642" s="102"/>
      <c r="K642" s="76"/>
      <c r="L642" s="108"/>
      <c r="M642" s="108"/>
    </row>
    <row r="643" spans="1:13" ht="15.75" customHeight="1">
      <c r="A643" s="54"/>
      <c r="B643" s="328" t="s">
        <v>2260</v>
      </c>
      <c r="C643" s="382" t="s">
        <v>2261</v>
      </c>
      <c r="D643" s="57" t="s">
        <v>2262</v>
      </c>
      <c r="E643" s="58" t="s">
        <v>1445</v>
      </c>
      <c r="F643" s="59" t="s">
        <v>22</v>
      </c>
      <c r="G643" s="60" t="s">
        <v>23</v>
      </c>
      <c r="H643" s="60" t="s">
        <v>446</v>
      </c>
      <c r="I643" s="58" t="s">
        <v>2263</v>
      </c>
      <c r="J643" s="383"/>
      <c r="K643" s="64"/>
      <c r="L643" s="41"/>
      <c r="M643" s="41"/>
    </row>
    <row r="644" spans="1:13" ht="15.75" customHeight="1">
      <c r="A644" s="66"/>
      <c r="B644" s="342" t="s">
        <v>2264</v>
      </c>
      <c r="C644" s="401" t="s">
        <v>2265</v>
      </c>
      <c r="D644" s="69" t="s">
        <v>2266</v>
      </c>
      <c r="E644" s="70" t="s">
        <v>2267</v>
      </c>
      <c r="F644" s="71" t="s">
        <v>22</v>
      </c>
      <c r="G644" s="72" t="s">
        <v>23</v>
      </c>
      <c r="H644" s="72" t="s">
        <v>446</v>
      </c>
      <c r="I644" s="70" t="s">
        <v>2268</v>
      </c>
      <c r="J644" s="102"/>
      <c r="K644" s="76"/>
      <c r="L644" s="108"/>
      <c r="M644" s="108"/>
    </row>
    <row r="645" spans="1:13" ht="15.75" customHeight="1">
      <c r="A645" s="54"/>
      <c r="B645" s="328" t="s">
        <v>2269</v>
      </c>
      <c r="C645" s="382" t="s">
        <v>2270</v>
      </c>
      <c r="D645" s="57" t="s">
        <v>2271</v>
      </c>
      <c r="E645" s="58" t="s">
        <v>295</v>
      </c>
      <c r="F645" s="59" t="s">
        <v>22</v>
      </c>
      <c r="G645" s="60" t="s">
        <v>23</v>
      </c>
      <c r="H645" s="60" t="s">
        <v>1154</v>
      </c>
      <c r="I645" s="58" t="s">
        <v>2272</v>
      </c>
      <c r="J645" s="383"/>
      <c r="K645" s="64"/>
      <c r="L645" s="41"/>
      <c r="M645" s="41"/>
    </row>
    <row r="646" spans="1:13" ht="15.75" customHeight="1">
      <c r="A646" s="66"/>
      <c r="B646" s="342" t="s">
        <v>2273</v>
      </c>
      <c r="C646" s="401" t="s">
        <v>2274</v>
      </c>
      <c r="D646" s="69" t="s">
        <v>2275</v>
      </c>
      <c r="E646" s="70" t="s">
        <v>72</v>
      </c>
      <c r="F646" s="71" t="s">
        <v>22</v>
      </c>
      <c r="G646" s="72" t="s">
        <v>1163</v>
      </c>
      <c r="H646" s="72" t="s">
        <v>1154</v>
      </c>
      <c r="I646" s="70" t="s">
        <v>2276</v>
      </c>
      <c r="J646" s="102"/>
      <c r="K646" s="76"/>
      <c r="L646" s="108"/>
      <c r="M646" s="108"/>
    </row>
    <row r="647" spans="1:13" ht="15.75" customHeight="1">
      <c r="A647" s="54"/>
      <c r="B647" s="328" t="s">
        <v>2277</v>
      </c>
      <c r="C647" s="382" t="s">
        <v>2278</v>
      </c>
      <c r="D647" s="57" t="s">
        <v>2279</v>
      </c>
      <c r="E647" s="58" t="s">
        <v>221</v>
      </c>
      <c r="F647" s="59" t="s">
        <v>22</v>
      </c>
      <c r="G647" s="60" t="s">
        <v>1192</v>
      </c>
      <c r="H647" s="60" t="s">
        <v>1154</v>
      </c>
      <c r="I647" s="58" t="s">
        <v>2280</v>
      </c>
      <c r="J647" s="383"/>
      <c r="K647" s="64"/>
      <c r="L647" s="41"/>
      <c r="M647" s="41"/>
    </row>
    <row r="648" spans="1:13" ht="15.75" customHeight="1">
      <c r="A648" s="66"/>
      <c r="B648" s="342" t="s">
        <v>2281</v>
      </c>
      <c r="C648" s="401" t="s">
        <v>2282</v>
      </c>
      <c r="D648" s="69" t="s">
        <v>2283</v>
      </c>
      <c r="E648" s="70" t="s">
        <v>216</v>
      </c>
      <c r="F648" s="204" t="s">
        <v>22</v>
      </c>
      <c r="G648" s="72" t="s">
        <v>1192</v>
      </c>
      <c r="H648" s="72" t="s">
        <v>1154</v>
      </c>
      <c r="I648" s="70" t="s">
        <v>2284</v>
      </c>
      <c r="J648" s="102"/>
      <c r="K648" s="76"/>
      <c r="L648" s="108"/>
      <c r="M648" s="108"/>
    </row>
    <row r="649" spans="1:13" ht="15.75" customHeight="1">
      <c r="A649" s="54"/>
      <c r="B649" s="328" t="s">
        <v>2285</v>
      </c>
      <c r="C649" s="382" t="s">
        <v>2286</v>
      </c>
      <c r="D649" s="57" t="s">
        <v>2287</v>
      </c>
      <c r="E649" s="58" t="s">
        <v>72</v>
      </c>
      <c r="F649" s="59" t="s">
        <v>22</v>
      </c>
      <c r="G649" s="60" t="s">
        <v>23</v>
      </c>
      <c r="H649" s="60" t="s">
        <v>446</v>
      </c>
      <c r="I649" s="58" t="s">
        <v>2288</v>
      </c>
      <c r="J649" s="383"/>
      <c r="K649" s="64"/>
      <c r="L649" s="177"/>
      <c r="M649" s="177"/>
    </row>
    <row r="650" spans="1:13" ht="15.75" customHeight="1">
      <c r="A650" s="66"/>
      <c r="B650" s="342" t="s">
        <v>2289</v>
      </c>
      <c r="C650" s="401" t="s">
        <v>2290</v>
      </c>
      <c r="D650" s="69" t="s">
        <v>2291</v>
      </c>
      <c r="E650" s="70" t="s">
        <v>72</v>
      </c>
      <c r="F650" s="71" t="s">
        <v>22</v>
      </c>
      <c r="G650" s="72" t="s">
        <v>1163</v>
      </c>
      <c r="H650" s="72" t="s">
        <v>1154</v>
      </c>
      <c r="I650" s="70" t="s">
        <v>2292</v>
      </c>
      <c r="J650" s="102"/>
      <c r="K650" s="76"/>
      <c r="L650" s="108"/>
      <c r="M650" s="108"/>
    </row>
    <row r="651" spans="1:13" ht="15.75" customHeight="1">
      <c r="A651" s="54"/>
      <c r="B651" s="328" t="s">
        <v>2293</v>
      </c>
      <c r="C651" s="382" t="s">
        <v>2294</v>
      </c>
      <c r="D651" s="57" t="s">
        <v>2295</v>
      </c>
      <c r="E651" s="58" t="s">
        <v>72</v>
      </c>
      <c r="F651" s="59" t="s">
        <v>22</v>
      </c>
      <c r="G651" s="60" t="s">
        <v>23</v>
      </c>
      <c r="H651" s="60" t="s">
        <v>446</v>
      </c>
      <c r="I651" s="58" t="s">
        <v>2296</v>
      </c>
      <c r="J651" s="383"/>
      <c r="K651" s="64"/>
      <c r="L651" s="41"/>
      <c r="M651" s="41"/>
    </row>
    <row r="652" spans="1:13" ht="15.75" customHeight="1">
      <c r="A652" s="66"/>
      <c r="B652" s="342" t="s">
        <v>1324</v>
      </c>
      <c r="C652" s="401" t="s">
        <v>1325</v>
      </c>
      <c r="D652" s="69" t="s">
        <v>2297</v>
      </c>
      <c r="E652" s="70" t="s">
        <v>216</v>
      </c>
      <c r="F652" s="71" t="s">
        <v>22</v>
      </c>
      <c r="G652" s="72" t="s">
        <v>1153</v>
      </c>
      <c r="H652" s="72" t="s">
        <v>446</v>
      </c>
      <c r="I652" s="70" t="s">
        <v>1327</v>
      </c>
      <c r="J652" s="102"/>
      <c r="K652" s="76"/>
      <c r="L652" s="108"/>
      <c r="M652" s="108"/>
    </row>
    <row r="653" spans="1:13" ht="15.75" customHeight="1">
      <c r="A653" s="54"/>
      <c r="B653" s="328" t="s">
        <v>1328</v>
      </c>
      <c r="C653" s="382" t="s">
        <v>1329</v>
      </c>
      <c r="D653" s="57" t="s">
        <v>2298</v>
      </c>
      <c r="E653" s="58" t="s">
        <v>216</v>
      </c>
      <c r="F653" s="59" t="s">
        <v>22</v>
      </c>
      <c r="G653" s="60" t="s">
        <v>1163</v>
      </c>
      <c r="H653" s="60" t="s">
        <v>1154</v>
      </c>
      <c r="I653" s="58" t="s">
        <v>1332</v>
      </c>
      <c r="J653" s="383"/>
      <c r="K653" s="64"/>
      <c r="L653" s="41"/>
      <c r="M653" s="41"/>
    </row>
    <row r="654" spans="1:13" ht="15.75" customHeight="1">
      <c r="A654" s="66"/>
      <c r="B654" s="342" t="s">
        <v>557</v>
      </c>
      <c r="C654" s="401" t="s">
        <v>558</v>
      </c>
      <c r="D654" s="69" t="s">
        <v>2299</v>
      </c>
      <c r="E654" s="70" t="s">
        <v>271</v>
      </c>
      <c r="F654" s="204" t="s">
        <v>22</v>
      </c>
      <c r="G654" s="72" t="s">
        <v>23</v>
      </c>
      <c r="H654" s="72" t="s">
        <v>446</v>
      </c>
      <c r="I654" s="70" t="s">
        <v>560</v>
      </c>
      <c r="J654" s="102"/>
      <c r="K654" s="76"/>
      <c r="L654" s="108"/>
      <c r="M654" s="108"/>
    </row>
    <row r="655" spans="1:13" ht="15.75" customHeight="1">
      <c r="A655" s="54"/>
      <c r="B655" s="328" t="s">
        <v>2300</v>
      </c>
      <c r="C655" s="382" t="s">
        <v>2301</v>
      </c>
      <c r="D655" s="57" t="s">
        <v>2302</v>
      </c>
      <c r="E655" s="58" t="s">
        <v>380</v>
      </c>
      <c r="F655" s="268" t="s">
        <v>22</v>
      </c>
      <c r="G655" s="60" t="s">
        <v>1153</v>
      </c>
      <c r="H655" s="60" t="s">
        <v>1154</v>
      </c>
      <c r="I655" s="58" t="s">
        <v>2303</v>
      </c>
      <c r="J655" s="383"/>
      <c r="K655" s="64"/>
      <c r="L655" s="41"/>
      <c r="M655" s="41"/>
    </row>
    <row r="656" spans="1:13" ht="15.75" customHeight="1">
      <c r="A656" s="66"/>
      <c r="B656" s="342" t="s">
        <v>2304</v>
      </c>
      <c r="C656" s="401" t="s">
        <v>2305</v>
      </c>
      <c r="D656" s="69" t="s">
        <v>2306</v>
      </c>
      <c r="E656" s="70" t="s">
        <v>216</v>
      </c>
      <c r="F656" s="71" t="s">
        <v>22</v>
      </c>
      <c r="G656" s="72" t="s">
        <v>23</v>
      </c>
      <c r="H656" s="72" t="s">
        <v>446</v>
      </c>
      <c r="I656" s="70" t="s">
        <v>2307</v>
      </c>
      <c r="J656" s="102"/>
      <c r="K656" s="76"/>
      <c r="L656" s="108"/>
      <c r="M656" s="108"/>
    </row>
    <row r="657" spans="1:13" ht="15.75" customHeight="1">
      <c r="A657" s="54"/>
      <c r="B657" s="328" t="s">
        <v>2308</v>
      </c>
      <c r="C657" s="382" t="s">
        <v>2309</v>
      </c>
      <c r="D657" s="57" t="s">
        <v>2310</v>
      </c>
      <c r="E657" s="58" t="s">
        <v>221</v>
      </c>
      <c r="F657" s="59" t="s">
        <v>22</v>
      </c>
      <c r="G657" s="60" t="s">
        <v>23</v>
      </c>
      <c r="H657" s="60" t="s">
        <v>446</v>
      </c>
      <c r="I657" s="58" t="s">
        <v>2311</v>
      </c>
      <c r="J657" s="383"/>
      <c r="K657" s="64"/>
      <c r="L657" s="41"/>
      <c r="M657" s="41"/>
    </row>
    <row r="658" spans="1:13" ht="15.75" customHeight="1">
      <c r="A658" s="66"/>
      <c r="B658" s="342" t="s">
        <v>2312</v>
      </c>
      <c r="C658" s="401" t="s">
        <v>2313</v>
      </c>
      <c r="D658" s="69" t="s">
        <v>2314</v>
      </c>
      <c r="E658" s="70" t="s">
        <v>221</v>
      </c>
      <c r="F658" s="71" t="s">
        <v>22</v>
      </c>
      <c r="G658" s="72" t="s">
        <v>23</v>
      </c>
      <c r="H658" s="72" t="s">
        <v>1200</v>
      </c>
      <c r="I658" s="70" t="s">
        <v>2315</v>
      </c>
      <c r="J658" s="102"/>
      <c r="K658" s="76"/>
      <c r="L658" s="108"/>
      <c r="M658" s="108"/>
    </row>
    <row r="659" spans="1:13" ht="15.75" customHeight="1">
      <c r="A659" s="664"/>
      <c r="B659" s="665" t="s">
        <v>2316</v>
      </c>
      <c r="C659" s="666" t="s">
        <v>2317</v>
      </c>
      <c r="D659" s="667" t="s">
        <v>2318</v>
      </c>
      <c r="E659" s="668" t="s">
        <v>461</v>
      </c>
      <c r="F659" s="669" t="s">
        <v>22</v>
      </c>
      <c r="G659" s="670" t="s">
        <v>23</v>
      </c>
      <c r="H659" s="670" t="s">
        <v>446</v>
      </c>
      <c r="I659" s="668" t="s">
        <v>2319</v>
      </c>
      <c r="J659" s="671"/>
      <c r="K659" s="672"/>
      <c r="L659" s="673"/>
      <c r="M659" s="673"/>
    </row>
    <row r="660" spans="1:13" ht="15.75" customHeight="1">
      <c r="A660" s="54"/>
      <c r="B660" s="328" t="s">
        <v>2320</v>
      </c>
      <c r="C660" s="449" t="s">
        <v>2321</v>
      </c>
      <c r="D660" s="57" t="s">
        <v>2322</v>
      </c>
      <c r="E660" s="58" t="s">
        <v>258</v>
      </c>
      <c r="F660" s="59" t="s">
        <v>22</v>
      </c>
      <c r="G660" s="60" t="s">
        <v>23</v>
      </c>
      <c r="H660" s="60" t="s">
        <v>446</v>
      </c>
      <c r="I660" s="58" t="s">
        <v>2323</v>
      </c>
      <c r="J660" s="383"/>
      <c r="K660" s="64"/>
      <c r="L660" s="177"/>
      <c r="M660" s="177"/>
    </row>
    <row r="661" spans="1:13" ht="15.75" customHeight="1">
      <c r="A661" s="664"/>
      <c r="B661" s="665" t="s">
        <v>2324</v>
      </c>
      <c r="C661" s="666" t="s">
        <v>2325</v>
      </c>
      <c r="D661" s="667" t="s">
        <v>2326</v>
      </c>
      <c r="E661" s="668" t="s">
        <v>271</v>
      </c>
      <c r="F661" s="674" t="s">
        <v>22</v>
      </c>
      <c r="G661" s="670" t="s">
        <v>1153</v>
      </c>
      <c r="H661" s="670" t="s">
        <v>446</v>
      </c>
      <c r="I661" s="668" t="s">
        <v>2327</v>
      </c>
      <c r="J661" s="671"/>
      <c r="K661" s="672"/>
      <c r="L661" s="673"/>
      <c r="M661" s="673"/>
    </row>
    <row r="662" spans="1:13" ht="15.75" customHeight="1">
      <c r="A662" s="54"/>
      <c r="B662" s="328" t="s">
        <v>2328</v>
      </c>
      <c r="C662" s="449" t="s">
        <v>2329</v>
      </c>
      <c r="D662" s="57" t="s">
        <v>2330</v>
      </c>
      <c r="E662" s="58" t="s">
        <v>461</v>
      </c>
      <c r="F662" s="59" t="s">
        <v>22</v>
      </c>
      <c r="G662" s="60" t="s">
        <v>23</v>
      </c>
      <c r="H662" s="60" t="s">
        <v>1154</v>
      </c>
      <c r="I662" s="58" t="s">
        <v>2331</v>
      </c>
      <c r="J662" s="383"/>
      <c r="K662" s="64"/>
      <c r="L662" s="177"/>
      <c r="M662" s="177"/>
    </row>
    <row r="663" spans="1:13" ht="15.75" customHeight="1">
      <c r="A663" s="664"/>
      <c r="B663" s="665" t="s">
        <v>2332</v>
      </c>
      <c r="C663" s="666" t="s">
        <v>2333</v>
      </c>
      <c r="D663" s="667" t="s">
        <v>2334</v>
      </c>
      <c r="E663" s="668" t="s">
        <v>461</v>
      </c>
      <c r="F663" s="674" t="s">
        <v>22</v>
      </c>
      <c r="G663" s="670" t="s">
        <v>23</v>
      </c>
      <c r="H663" s="670" t="s">
        <v>1154</v>
      </c>
      <c r="I663" s="668" t="s">
        <v>2335</v>
      </c>
      <c r="J663" s="671"/>
      <c r="K663" s="672"/>
      <c r="L663" s="673"/>
      <c r="M663" s="673"/>
    </row>
    <row r="664" spans="1:13" ht="15.75" customHeight="1">
      <c r="A664" s="54"/>
      <c r="B664" s="328" t="s">
        <v>2336</v>
      </c>
      <c r="C664" s="449" t="s">
        <v>2337</v>
      </c>
      <c r="D664" s="57" t="s">
        <v>2338</v>
      </c>
      <c r="E664" s="58" t="s">
        <v>461</v>
      </c>
      <c r="F664" s="59" t="s">
        <v>22</v>
      </c>
      <c r="G664" s="60" t="s">
        <v>23</v>
      </c>
      <c r="H664" s="60" t="s">
        <v>1154</v>
      </c>
      <c r="I664" s="58" t="s">
        <v>2339</v>
      </c>
      <c r="J664" s="383"/>
      <c r="K664" s="64"/>
      <c r="L664" s="177"/>
      <c r="M664" s="177"/>
    </row>
    <row r="665" spans="1:13" ht="15.75" customHeight="1">
      <c r="A665" s="664"/>
      <c r="B665" s="665" t="s">
        <v>2340</v>
      </c>
      <c r="C665" s="666" t="s">
        <v>1438</v>
      </c>
      <c r="D665" s="667" t="s">
        <v>1439</v>
      </c>
      <c r="E665" s="668" t="s">
        <v>488</v>
      </c>
      <c r="F665" s="674" t="s">
        <v>22</v>
      </c>
      <c r="G665" s="670" t="s">
        <v>23</v>
      </c>
      <c r="H665" s="670" t="s">
        <v>446</v>
      </c>
      <c r="I665" s="668" t="s">
        <v>1440</v>
      </c>
      <c r="J665" s="671"/>
      <c r="K665" s="672"/>
      <c r="L665" s="673"/>
      <c r="M665" s="673"/>
    </row>
    <row r="666" spans="1:13" ht="15.75" customHeight="1">
      <c r="A666" s="54"/>
      <c r="B666" s="328" t="s">
        <v>1442</v>
      </c>
      <c r="C666" s="449" t="s">
        <v>1443</v>
      </c>
      <c r="D666" s="57" t="s">
        <v>2341</v>
      </c>
      <c r="E666" s="58" t="s">
        <v>1445</v>
      </c>
      <c r="F666" s="59" t="s">
        <v>22</v>
      </c>
      <c r="G666" s="60" t="s">
        <v>23</v>
      </c>
      <c r="H666" s="60" t="s">
        <v>446</v>
      </c>
      <c r="I666" s="58" t="s">
        <v>1446</v>
      </c>
      <c r="J666" s="383"/>
      <c r="K666" s="64"/>
      <c r="L666" s="177"/>
      <c r="M666" s="177"/>
    </row>
    <row r="667" spans="1:13" ht="15.75" customHeight="1">
      <c r="A667" s="664"/>
      <c r="B667" s="665" t="s">
        <v>2342</v>
      </c>
      <c r="C667" s="666" t="s">
        <v>2343</v>
      </c>
      <c r="D667" s="667" t="s">
        <v>2344</v>
      </c>
      <c r="E667" s="668" t="s">
        <v>271</v>
      </c>
      <c r="F667" s="674" t="s">
        <v>22</v>
      </c>
      <c r="G667" s="670" t="s">
        <v>23</v>
      </c>
      <c r="H667" s="670" t="s">
        <v>446</v>
      </c>
      <c r="I667" s="668" t="s">
        <v>2345</v>
      </c>
      <c r="J667" s="671"/>
      <c r="K667" s="672"/>
      <c r="L667" s="673"/>
      <c r="M667" s="673"/>
    </row>
    <row r="668" spans="1:13" ht="15.75" customHeight="1">
      <c r="A668" s="54"/>
      <c r="B668" s="328" t="s">
        <v>2346</v>
      </c>
      <c r="C668" s="449" t="s">
        <v>2347</v>
      </c>
      <c r="D668" s="57" t="s">
        <v>2348</v>
      </c>
      <c r="E668" s="58" t="s">
        <v>1445</v>
      </c>
      <c r="F668" s="268" t="s">
        <v>22</v>
      </c>
      <c r="G668" s="60" t="s">
        <v>23</v>
      </c>
      <c r="H668" s="60" t="s">
        <v>1175</v>
      </c>
      <c r="I668" s="58" t="s">
        <v>2349</v>
      </c>
      <c r="J668" s="383"/>
      <c r="K668" s="64"/>
      <c r="L668" s="177"/>
      <c r="M668" s="177"/>
    </row>
    <row r="669" spans="1:13" ht="15.75" customHeight="1">
      <c r="A669" s="664"/>
      <c r="B669" s="665" t="s">
        <v>2350</v>
      </c>
      <c r="C669" s="666" t="s">
        <v>2351</v>
      </c>
      <c r="D669" s="667" t="s">
        <v>2352</v>
      </c>
      <c r="E669" s="668" t="s">
        <v>216</v>
      </c>
      <c r="F669" s="669" t="s">
        <v>22</v>
      </c>
      <c r="G669" s="670" t="s">
        <v>23</v>
      </c>
      <c r="H669" s="670" t="s">
        <v>1314</v>
      </c>
      <c r="I669" s="668" t="s">
        <v>2353</v>
      </c>
      <c r="J669" s="671"/>
      <c r="K669" s="672"/>
      <c r="L669" s="673"/>
      <c r="M669" s="673"/>
    </row>
    <row r="670" spans="1:13" ht="15.75" customHeight="1">
      <c r="A670" s="54"/>
      <c r="B670" s="328" t="s">
        <v>2354</v>
      </c>
      <c r="C670" s="449" t="s">
        <v>2355</v>
      </c>
      <c r="D670" s="57" t="s">
        <v>2356</v>
      </c>
      <c r="E670" s="58" t="s">
        <v>221</v>
      </c>
      <c r="F670" s="59" t="s">
        <v>22</v>
      </c>
      <c r="G670" s="60" t="s">
        <v>23</v>
      </c>
      <c r="H670" s="60" t="s">
        <v>1154</v>
      </c>
      <c r="I670" s="58" t="s">
        <v>1315</v>
      </c>
      <c r="J670" s="383"/>
      <c r="K670" s="64"/>
      <c r="L670" s="177"/>
      <c r="M670" s="177"/>
    </row>
    <row r="671" spans="1:13" ht="15.75" customHeight="1">
      <c r="A671" s="664"/>
      <c r="B671" s="665" t="s">
        <v>2357</v>
      </c>
      <c r="C671" s="666" t="s">
        <v>2358</v>
      </c>
      <c r="D671" s="667" t="s">
        <v>2359</v>
      </c>
      <c r="E671" s="668" t="s">
        <v>221</v>
      </c>
      <c r="F671" s="674" t="s">
        <v>22</v>
      </c>
      <c r="G671" s="670" t="s">
        <v>23</v>
      </c>
      <c r="H671" s="670" t="s">
        <v>1154</v>
      </c>
      <c r="I671" s="668" t="s">
        <v>2360</v>
      </c>
      <c r="J671" s="671"/>
      <c r="K671" s="672"/>
      <c r="L671" s="673"/>
      <c r="M671" s="673"/>
    </row>
    <row r="672" spans="1:13" ht="15.75" customHeight="1">
      <c r="A672" s="54"/>
      <c r="B672" s="328" t="s">
        <v>2361</v>
      </c>
      <c r="C672" s="449" t="s">
        <v>2362</v>
      </c>
      <c r="D672" s="57" t="s">
        <v>2363</v>
      </c>
      <c r="E672" s="58" t="s">
        <v>221</v>
      </c>
      <c r="F672" s="59" t="s">
        <v>22</v>
      </c>
      <c r="G672" s="60" t="s">
        <v>23</v>
      </c>
      <c r="H672" s="60" t="s">
        <v>446</v>
      </c>
      <c r="I672" s="58" t="s">
        <v>2364</v>
      </c>
      <c r="J672" s="383"/>
      <c r="K672" s="64"/>
      <c r="L672" s="177"/>
      <c r="M672" s="177"/>
    </row>
    <row r="673" spans="1:13" ht="15.75" customHeight="1">
      <c r="A673" s="664"/>
      <c r="B673" s="665" t="s">
        <v>2365</v>
      </c>
      <c r="C673" s="666" t="s">
        <v>2366</v>
      </c>
      <c r="D673" s="667" t="s">
        <v>2367</v>
      </c>
      <c r="E673" s="668" t="s">
        <v>2368</v>
      </c>
      <c r="F673" s="674" t="s">
        <v>22</v>
      </c>
      <c r="G673" s="670" t="s">
        <v>23</v>
      </c>
      <c r="H673" s="670" t="s">
        <v>1154</v>
      </c>
      <c r="I673" s="668" t="s">
        <v>2369</v>
      </c>
      <c r="J673" s="671"/>
      <c r="K673" s="672"/>
      <c r="L673" s="673"/>
      <c r="M673" s="673"/>
    </row>
    <row r="674" spans="1:13" ht="15.75" customHeight="1">
      <c r="A674" s="54"/>
      <c r="B674" s="328" t="s">
        <v>2370</v>
      </c>
      <c r="C674" s="449" t="s">
        <v>2371</v>
      </c>
      <c r="D674" s="57" t="s">
        <v>2372</v>
      </c>
      <c r="E674" s="58" t="s">
        <v>216</v>
      </c>
      <c r="F674" s="268" t="s">
        <v>22</v>
      </c>
      <c r="G674" s="60" t="s">
        <v>23</v>
      </c>
      <c r="H674" s="60" t="s">
        <v>1175</v>
      </c>
      <c r="I674" s="58" t="s">
        <v>2373</v>
      </c>
      <c r="J674" s="383"/>
      <c r="K674" s="64"/>
      <c r="L674" s="177"/>
      <c r="M674" s="177"/>
    </row>
    <row r="675" spans="1:13" ht="15.75" customHeight="1">
      <c r="A675" s="664"/>
      <c r="B675" s="665" t="s">
        <v>2374</v>
      </c>
      <c r="C675" s="666" t="s">
        <v>2375</v>
      </c>
      <c r="D675" s="667" t="s">
        <v>2376</v>
      </c>
      <c r="E675" s="668" t="s">
        <v>221</v>
      </c>
      <c r="F675" s="669" t="s">
        <v>22</v>
      </c>
      <c r="G675" s="670" t="s">
        <v>23</v>
      </c>
      <c r="H675" s="670" t="s">
        <v>446</v>
      </c>
      <c r="I675" s="668" t="s">
        <v>2377</v>
      </c>
      <c r="J675" s="671"/>
      <c r="K675" s="672"/>
      <c r="L675" s="673"/>
      <c r="M675" s="673"/>
    </row>
    <row r="676" spans="1:13" ht="15.75" customHeight="1">
      <c r="A676" s="54"/>
      <c r="B676" s="328" t="s">
        <v>2378</v>
      </c>
      <c r="C676" s="449" t="s">
        <v>2379</v>
      </c>
      <c r="D676" s="57" t="s">
        <v>2380</v>
      </c>
      <c r="E676" s="58" t="s">
        <v>221</v>
      </c>
      <c r="F676" s="59" t="s">
        <v>22</v>
      </c>
      <c r="G676" s="60" t="s">
        <v>23</v>
      </c>
      <c r="H676" s="60" t="s">
        <v>446</v>
      </c>
      <c r="I676" s="58" t="s">
        <v>1501</v>
      </c>
      <c r="J676" s="383"/>
      <c r="K676" s="64"/>
      <c r="L676" s="177"/>
      <c r="M676" s="177"/>
    </row>
    <row r="677" spans="1:13" ht="15.75" customHeight="1">
      <c r="A677" s="664"/>
      <c r="B677" s="665" t="s">
        <v>2381</v>
      </c>
      <c r="C677" s="666" t="s">
        <v>2382</v>
      </c>
      <c r="D677" s="667" t="s">
        <v>2383</v>
      </c>
      <c r="E677" s="668" t="s">
        <v>221</v>
      </c>
      <c r="F677" s="674" t="s">
        <v>22</v>
      </c>
      <c r="G677" s="670" t="s">
        <v>23</v>
      </c>
      <c r="H677" s="670" t="s">
        <v>446</v>
      </c>
      <c r="I677" s="668" t="s">
        <v>1501</v>
      </c>
      <c r="J677" s="671"/>
      <c r="K677" s="672"/>
      <c r="L677" s="673"/>
      <c r="M677" s="673"/>
    </row>
    <row r="678" spans="1:13" ht="15.75" customHeight="1">
      <c r="A678" s="54"/>
      <c r="B678" s="328" t="s">
        <v>2384</v>
      </c>
      <c r="C678" s="449" t="s">
        <v>2385</v>
      </c>
      <c r="D678" s="57" t="s">
        <v>2386</v>
      </c>
      <c r="E678" s="58" t="s">
        <v>221</v>
      </c>
      <c r="F678" s="59" t="s">
        <v>22</v>
      </c>
      <c r="G678" s="60" t="s">
        <v>23</v>
      </c>
      <c r="H678" s="60" t="s">
        <v>1200</v>
      </c>
      <c r="I678" s="58" t="s">
        <v>2387</v>
      </c>
      <c r="J678" s="383"/>
      <c r="K678" s="64"/>
      <c r="L678" s="177"/>
      <c r="M678" s="177"/>
    </row>
    <row r="679" spans="1:13" ht="15.75" customHeight="1">
      <c r="A679" s="664"/>
      <c r="B679" s="665" t="s">
        <v>2388</v>
      </c>
      <c r="C679" s="666" t="s">
        <v>2389</v>
      </c>
      <c r="D679" s="667" t="s">
        <v>2390</v>
      </c>
      <c r="E679" s="668" t="s">
        <v>221</v>
      </c>
      <c r="F679" s="674" t="s">
        <v>22</v>
      </c>
      <c r="G679" s="670" t="s">
        <v>23</v>
      </c>
      <c r="H679" s="670" t="s">
        <v>1200</v>
      </c>
      <c r="I679" s="668" t="s">
        <v>2391</v>
      </c>
      <c r="J679" s="671"/>
      <c r="K679" s="672"/>
      <c r="L679" s="673"/>
      <c r="M679" s="673"/>
    </row>
    <row r="680" spans="1:13" ht="15.75" customHeight="1">
      <c r="A680" s="54"/>
      <c r="B680" s="328" t="s">
        <v>2392</v>
      </c>
      <c r="C680" s="449" t="s">
        <v>2393</v>
      </c>
      <c r="D680" s="57" t="s">
        <v>2394</v>
      </c>
      <c r="E680" s="58" t="s">
        <v>2395</v>
      </c>
      <c r="F680" s="268" t="s">
        <v>22</v>
      </c>
      <c r="G680" s="60" t="s">
        <v>1163</v>
      </c>
      <c r="H680" s="60" t="s">
        <v>1154</v>
      </c>
      <c r="I680" s="58" t="s">
        <v>2396</v>
      </c>
      <c r="J680" s="383"/>
      <c r="K680" s="64"/>
      <c r="L680" s="177"/>
      <c r="M680" s="177"/>
    </row>
    <row r="681" spans="1:13" ht="15.75" customHeight="1">
      <c r="A681" s="54"/>
      <c r="B681" s="462"/>
      <c r="C681" s="675"/>
      <c r="D681" s="676"/>
      <c r="E681" s="279"/>
      <c r="F681" s="268"/>
      <c r="G681" s="128"/>
      <c r="H681" s="128"/>
      <c r="I681" s="279"/>
      <c r="J681" s="383"/>
      <c r="K681" s="64"/>
      <c r="L681" s="177"/>
      <c r="M681" s="177"/>
    </row>
    <row r="682" spans="1:13" ht="26" customHeight="1">
      <c r="A682" s="562"/>
      <c r="B682" s="677" t="s">
        <v>2397</v>
      </c>
      <c r="C682" s="678"/>
      <c r="D682" s="679"/>
      <c r="E682" s="650"/>
      <c r="F682" s="567"/>
      <c r="G682" s="652"/>
      <c r="H682" s="652"/>
      <c r="I682" s="650"/>
      <c r="J682" s="565"/>
      <c r="K682" s="653"/>
      <c r="L682" s="570"/>
      <c r="M682" s="570"/>
    </row>
    <row r="683" spans="1:13" ht="15.75" customHeight="1">
      <c r="A683" s="54"/>
      <c r="B683" s="328" t="s">
        <v>2398</v>
      </c>
      <c r="C683" s="446" t="s">
        <v>2399</v>
      </c>
      <c r="D683" s="676" t="s">
        <v>2400</v>
      </c>
      <c r="E683" s="58" t="s">
        <v>271</v>
      </c>
      <c r="F683" s="71" t="s">
        <v>22</v>
      </c>
      <c r="G683" s="60"/>
      <c r="H683" s="358" t="s">
        <v>446</v>
      </c>
      <c r="I683" s="58"/>
      <c r="J683" s="383"/>
      <c r="K683" s="64"/>
      <c r="L683" s="41"/>
      <c r="M683" s="41"/>
    </row>
    <row r="684" spans="1:13" ht="15.75" customHeight="1">
      <c r="A684" s="66"/>
      <c r="B684" s="342" t="s">
        <v>2401</v>
      </c>
      <c r="C684" s="486" t="s">
        <v>2402</v>
      </c>
      <c r="D684" s="381" t="s">
        <v>2403</v>
      </c>
      <c r="E684" s="70" t="s">
        <v>216</v>
      </c>
      <c r="F684" s="204" t="s">
        <v>22</v>
      </c>
      <c r="G684" s="72" t="s">
        <v>1153</v>
      </c>
      <c r="H684" s="72" t="s">
        <v>1200</v>
      </c>
      <c r="I684" s="70" t="s">
        <v>2404</v>
      </c>
      <c r="J684" s="102"/>
      <c r="K684" s="76"/>
      <c r="L684" s="108"/>
      <c r="M684" s="108"/>
    </row>
    <row r="685" spans="1:13" ht="15.75" customHeight="1">
      <c r="A685" s="426"/>
      <c r="B685" s="427" t="s">
        <v>2405</v>
      </c>
      <c r="C685" s="428" t="s">
        <v>2406</v>
      </c>
      <c r="D685" s="377" t="s">
        <v>2407</v>
      </c>
      <c r="E685" s="411" t="s">
        <v>216</v>
      </c>
      <c r="F685" s="59" t="s">
        <v>22</v>
      </c>
      <c r="G685" s="412" t="s">
        <v>23</v>
      </c>
      <c r="H685" s="412" t="s">
        <v>1154</v>
      </c>
      <c r="I685" s="411" t="s">
        <v>2408</v>
      </c>
      <c r="J685" s="402"/>
      <c r="K685" s="414"/>
      <c r="L685" s="414"/>
      <c r="M685" s="415"/>
    </row>
    <row r="686" spans="1:13" ht="15.75" customHeight="1">
      <c r="A686" s="353"/>
      <c r="B686" s="354" t="s">
        <v>2409</v>
      </c>
      <c r="C686" s="390" t="s">
        <v>2410</v>
      </c>
      <c r="D686" s="359" t="s">
        <v>2411</v>
      </c>
      <c r="E686" s="357" t="s">
        <v>385</v>
      </c>
      <c r="F686" s="71" t="s">
        <v>22</v>
      </c>
      <c r="G686" s="358" t="s">
        <v>1153</v>
      </c>
      <c r="H686" s="358" t="s">
        <v>1209</v>
      </c>
      <c r="I686" s="357" t="s">
        <v>2412</v>
      </c>
      <c r="J686" s="398"/>
      <c r="K686" s="399"/>
      <c r="L686" s="399"/>
      <c r="M686" s="400"/>
    </row>
    <row r="687" spans="1:13" ht="15.75" customHeight="1">
      <c r="A687" s="373"/>
      <c r="B687" s="374" t="s">
        <v>2413</v>
      </c>
      <c r="C687" s="680" t="s">
        <v>2414</v>
      </c>
      <c r="D687" s="377" t="s">
        <v>2415</v>
      </c>
      <c r="E687" s="367" t="s">
        <v>72</v>
      </c>
      <c r="F687" s="268" t="s">
        <v>22</v>
      </c>
      <c r="G687" s="60" t="s">
        <v>23</v>
      </c>
      <c r="H687" s="368" t="s">
        <v>446</v>
      </c>
      <c r="I687" s="367" t="s">
        <v>2416</v>
      </c>
      <c r="J687" s="395"/>
      <c r="K687" s="396"/>
      <c r="L687" s="396"/>
      <c r="M687" s="397"/>
    </row>
    <row r="688" spans="1:13" ht="15.75" customHeight="1">
      <c r="A688" s="353"/>
      <c r="B688" s="354" t="s">
        <v>2417</v>
      </c>
      <c r="C688" s="390" t="s">
        <v>2418</v>
      </c>
      <c r="D688" s="359" t="s">
        <v>2419</v>
      </c>
      <c r="E688" s="357" t="s">
        <v>211</v>
      </c>
      <c r="F688" s="71" t="s">
        <v>22</v>
      </c>
      <c r="G688" s="358" t="s">
        <v>23</v>
      </c>
      <c r="H688" s="358" t="s">
        <v>1154</v>
      </c>
      <c r="I688" s="357" t="s">
        <v>2420</v>
      </c>
      <c r="J688" s="398" t="s">
        <v>53</v>
      </c>
      <c r="K688" s="399"/>
      <c r="L688" s="399"/>
      <c r="M688" s="400"/>
    </row>
    <row r="689" spans="1:13" ht="15.75" customHeight="1">
      <c r="A689" s="373"/>
      <c r="B689" s="374" t="s">
        <v>2421</v>
      </c>
      <c r="C689" s="680" t="s">
        <v>2422</v>
      </c>
      <c r="D689" s="377" t="s">
        <v>2423</v>
      </c>
      <c r="E689" s="367" t="s">
        <v>72</v>
      </c>
      <c r="F689" s="268" t="s">
        <v>22</v>
      </c>
      <c r="G689" s="60" t="s">
        <v>23</v>
      </c>
      <c r="H689" s="368" t="s">
        <v>446</v>
      </c>
      <c r="I689" s="367" t="s">
        <v>2424</v>
      </c>
      <c r="J689" s="395"/>
      <c r="K689" s="396"/>
      <c r="L689" s="396"/>
      <c r="M689" s="397"/>
    </row>
    <row r="690" spans="1:13" ht="15.75" customHeight="1">
      <c r="A690" s="373"/>
      <c r="B690" s="374" t="s">
        <v>2425</v>
      </c>
      <c r="C690" s="680" t="s">
        <v>2426</v>
      </c>
      <c r="D690" s="377" t="s">
        <v>2427</v>
      </c>
      <c r="E690" s="367" t="s">
        <v>488</v>
      </c>
      <c r="F690" s="268" t="s">
        <v>22</v>
      </c>
      <c r="G690" s="60" t="s">
        <v>23</v>
      </c>
      <c r="H690" s="368" t="s">
        <v>446</v>
      </c>
      <c r="I690" s="367" t="s">
        <v>2428</v>
      </c>
      <c r="J690" s="383"/>
      <c r="K690" s="64"/>
      <c r="L690" s="41"/>
      <c r="M690" s="41"/>
    </row>
    <row r="691" spans="1:13" ht="15.75" customHeight="1">
      <c r="A691" s="353"/>
      <c r="B691" s="354" t="s">
        <v>2429</v>
      </c>
      <c r="C691" s="390" t="s">
        <v>2430</v>
      </c>
      <c r="D691" s="359" t="s">
        <v>2431</v>
      </c>
      <c r="E691" s="357" t="s">
        <v>798</v>
      </c>
      <c r="F691" s="71" t="s">
        <v>22</v>
      </c>
      <c r="G691" s="358" t="s">
        <v>23</v>
      </c>
      <c r="H691" s="358" t="s">
        <v>446</v>
      </c>
      <c r="I691" s="357" t="s">
        <v>2432</v>
      </c>
      <c r="J691" s="398"/>
      <c r="K691" s="399"/>
      <c r="L691" s="399"/>
      <c r="M691" s="400"/>
    </row>
    <row r="692" spans="1:13" ht="15.75" customHeight="1">
      <c r="A692" s="373"/>
      <c r="B692" s="374" t="s">
        <v>2433</v>
      </c>
      <c r="C692" s="680" t="s">
        <v>2434</v>
      </c>
      <c r="D692" s="377" t="s">
        <v>2435</v>
      </c>
      <c r="E692" s="367" t="s">
        <v>1385</v>
      </c>
      <c r="F692" s="268" t="s">
        <v>22</v>
      </c>
      <c r="G692" s="60" t="s">
        <v>23</v>
      </c>
      <c r="H692" s="368" t="s">
        <v>1154</v>
      </c>
      <c r="I692" s="367" t="s">
        <v>2436</v>
      </c>
      <c r="J692" s="402"/>
      <c r="K692" s="370"/>
      <c r="L692" s="370"/>
      <c r="M692" s="371"/>
    </row>
    <row r="693" spans="1:13" ht="15.75" customHeight="1">
      <c r="A693" s="353"/>
      <c r="B693" s="354" t="s">
        <v>2437</v>
      </c>
      <c r="C693" s="390" t="s">
        <v>2438</v>
      </c>
      <c r="D693" s="359" t="s">
        <v>2439</v>
      </c>
      <c r="E693" s="357" t="s">
        <v>2440</v>
      </c>
      <c r="F693" s="71" t="s">
        <v>22</v>
      </c>
      <c r="G693" s="358" t="s">
        <v>23</v>
      </c>
      <c r="H693" s="358" t="s">
        <v>1154</v>
      </c>
      <c r="I693" s="357" t="s">
        <v>2441</v>
      </c>
      <c r="J693" s="451"/>
      <c r="K693" s="452"/>
      <c r="L693" s="452"/>
      <c r="M693" s="453"/>
    </row>
    <row r="694" spans="1:13" ht="15.75" customHeight="1">
      <c r="A694" s="54"/>
      <c r="B694" s="462"/>
      <c r="C694" s="675"/>
      <c r="D694" s="676"/>
      <c r="E694" s="279"/>
      <c r="F694" s="268"/>
      <c r="G694" s="128"/>
      <c r="H694" s="128"/>
      <c r="I694" s="279"/>
      <c r="J694" s="383"/>
      <c r="K694" s="64"/>
      <c r="L694" s="41"/>
      <c r="M694" s="41"/>
    </row>
    <row r="695" spans="1:13" ht="18" customHeight="1">
      <c r="A695" s="66"/>
      <c r="B695" s="480"/>
      <c r="C695" s="486"/>
      <c r="D695" s="381"/>
      <c r="E695" s="283"/>
      <c r="F695" s="284"/>
      <c r="G695" s="97"/>
      <c r="H695" s="97"/>
      <c r="I695" s="283"/>
      <c r="J695" s="102"/>
      <c r="K695" s="76"/>
      <c r="L695" s="108"/>
      <c r="M695" s="108"/>
    </row>
    <row r="696" spans="1:13" ht="18" customHeight="1">
      <c r="A696" s="54"/>
      <c r="B696" s="462"/>
      <c r="C696" s="675"/>
      <c r="D696" s="561"/>
      <c r="E696" s="279"/>
      <c r="F696" s="280"/>
      <c r="G696" s="128"/>
      <c r="H696" s="128"/>
      <c r="I696" s="279"/>
      <c r="J696" s="383"/>
      <c r="K696" s="64"/>
      <c r="L696" s="177"/>
      <c r="M696" s="177"/>
    </row>
  </sheetData>
  <hyperlinks>
    <hyperlink ref="B8" r:id="rId1"/>
    <hyperlink ref="B9" r:id="rId2"/>
    <hyperlink ref="B10" r:id="rId3"/>
    <hyperlink ref="B12" r:id="rId4"/>
    <hyperlink ref="B13" r:id="rId5"/>
    <hyperlink ref="B14" r:id="rId6"/>
    <hyperlink ref="B15" r:id="rId7"/>
    <hyperlink ref="B16" r:id="rId8"/>
    <hyperlink ref="B17" r:id="rId9"/>
    <hyperlink ref="B21" r:id="rId10"/>
    <hyperlink ref="B22" r:id="rId11"/>
    <hyperlink ref="B23" r:id="rId12"/>
    <hyperlink ref="B24" r:id="rId13"/>
    <hyperlink ref="B25" r:id="rId14"/>
    <hyperlink ref="B26" r:id="rId15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0" r:id="rId23"/>
    <hyperlink ref="B41" r:id="rId24"/>
    <hyperlink ref="B42" r:id="rId25"/>
    <hyperlink ref="B43" r:id="rId26"/>
    <hyperlink ref="B44" r:id="rId27"/>
    <hyperlink ref="B47" r:id="rId28"/>
    <hyperlink ref="B48" r:id="rId29"/>
    <hyperlink ref="B49" r:id="rId30"/>
    <hyperlink ref="B50" r:id="rId31"/>
    <hyperlink ref="B51" r:id="rId32"/>
    <hyperlink ref="B52" r:id="rId33"/>
    <hyperlink ref="B54" r:id="rId34"/>
    <hyperlink ref="B55" r:id="rId35"/>
    <hyperlink ref="B56" r:id="rId36"/>
    <hyperlink ref="B61" r:id="rId37"/>
    <hyperlink ref="B62" r:id="rId38"/>
    <hyperlink ref="B63" r:id="rId39"/>
    <hyperlink ref="B64" r:id="rId40"/>
    <hyperlink ref="B65" r:id="rId41"/>
    <hyperlink ref="B66" r:id="rId42"/>
    <hyperlink ref="B67" r:id="rId43"/>
    <hyperlink ref="B68" r:id="rId44"/>
    <hyperlink ref="B69" r:id="rId45"/>
    <hyperlink ref="B70" r:id="rId46"/>
    <hyperlink ref="B71" r:id="rId47"/>
    <hyperlink ref="B72" r:id="rId48"/>
    <hyperlink ref="B73" r:id="rId49"/>
    <hyperlink ref="B74" r:id="rId50"/>
    <hyperlink ref="B75" r:id="rId51"/>
    <hyperlink ref="B76" r:id="rId52"/>
    <hyperlink ref="B77" r:id="rId53"/>
    <hyperlink ref="B78" r:id="rId54"/>
    <hyperlink ref="B79" r:id="rId55"/>
    <hyperlink ref="B80" r:id="rId56"/>
    <hyperlink ref="B81" r:id="rId57"/>
    <hyperlink ref="B82" r:id="rId58"/>
    <hyperlink ref="B83" r:id="rId59"/>
    <hyperlink ref="B84" r:id="rId60"/>
    <hyperlink ref="B85" r:id="rId61"/>
    <hyperlink ref="B86" r:id="rId62"/>
    <hyperlink ref="B87" r:id="rId63"/>
    <hyperlink ref="B88" r:id="rId64"/>
    <hyperlink ref="B89" r:id="rId65"/>
    <hyperlink ref="B90" r:id="rId66"/>
    <hyperlink ref="B91" r:id="rId67"/>
    <hyperlink ref="B92" r:id="rId68"/>
    <hyperlink ref="B93" r:id="rId69"/>
    <hyperlink ref="B94" r:id="rId70"/>
    <hyperlink ref="B95" r:id="rId71"/>
    <hyperlink ref="B96" r:id="rId72"/>
    <hyperlink ref="B97" r:id="rId73"/>
    <hyperlink ref="B98" r:id="rId74"/>
    <hyperlink ref="B99" r:id="rId75"/>
    <hyperlink ref="B100" r:id="rId76"/>
    <hyperlink ref="B101" r:id="rId77"/>
    <hyperlink ref="B102" r:id="rId78"/>
    <hyperlink ref="B104" r:id="rId79"/>
    <hyperlink ref="B105" r:id="rId80"/>
    <hyperlink ref="B106" r:id="rId81"/>
    <hyperlink ref="B107" r:id="rId82"/>
    <hyperlink ref="B108" r:id="rId83"/>
    <hyperlink ref="B109" r:id="rId84"/>
    <hyperlink ref="B110" r:id="rId85"/>
    <hyperlink ref="B111" r:id="rId86"/>
    <hyperlink ref="B112" r:id="rId87"/>
    <hyperlink ref="B114" r:id="rId88"/>
    <hyperlink ref="B115" r:id="rId89"/>
    <hyperlink ref="B116" r:id="rId90"/>
    <hyperlink ref="B117" r:id="rId91"/>
    <hyperlink ref="B118" r:id="rId92"/>
    <hyperlink ref="B119" r:id="rId93"/>
    <hyperlink ref="B120" r:id="rId94"/>
    <hyperlink ref="B121" r:id="rId95"/>
    <hyperlink ref="B122" r:id="rId96"/>
    <hyperlink ref="B123" r:id="rId97"/>
    <hyperlink ref="B124" r:id="rId98"/>
    <hyperlink ref="B125" r:id="rId99"/>
    <hyperlink ref="B126" r:id="rId100"/>
    <hyperlink ref="B127" r:id="rId101"/>
    <hyperlink ref="B128" r:id="rId102"/>
    <hyperlink ref="B129" r:id="rId103"/>
    <hyperlink ref="B130" r:id="rId104"/>
    <hyperlink ref="B131" r:id="rId105"/>
    <hyperlink ref="B132" r:id="rId106"/>
    <hyperlink ref="B133" r:id="rId107"/>
    <hyperlink ref="B134" r:id="rId108"/>
    <hyperlink ref="B135" r:id="rId109"/>
    <hyperlink ref="B136" r:id="rId110"/>
    <hyperlink ref="B137" r:id="rId111"/>
    <hyperlink ref="B138" r:id="rId112"/>
    <hyperlink ref="B139" r:id="rId113"/>
    <hyperlink ref="B141" r:id="rId114"/>
    <hyperlink ref="B142" r:id="rId115"/>
    <hyperlink ref="B143" r:id="rId116"/>
    <hyperlink ref="B144" r:id="rId117"/>
    <hyperlink ref="B145" r:id="rId118"/>
    <hyperlink ref="B146" r:id="rId119"/>
    <hyperlink ref="B147" r:id="rId120"/>
    <hyperlink ref="B148" r:id="rId121"/>
    <hyperlink ref="B149" r:id="rId122"/>
    <hyperlink ref="B151" r:id="rId123"/>
    <hyperlink ref="B152" r:id="rId124"/>
    <hyperlink ref="B153" r:id="rId125"/>
    <hyperlink ref="B154" r:id="rId126"/>
    <hyperlink ref="B155" r:id="rId127"/>
    <hyperlink ref="B156" r:id="rId128"/>
    <hyperlink ref="B157" r:id="rId129"/>
    <hyperlink ref="B158" r:id="rId130"/>
    <hyperlink ref="B159" r:id="rId131"/>
    <hyperlink ref="B160" r:id="rId132"/>
    <hyperlink ref="B161" r:id="rId133"/>
    <hyperlink ref="B162" r:id="rId134"/>
    <hyperlink ref="B163" r:id="rId135"/>
    <hyperlink ref="B164" r:id="rId136"/>
    <hyperlink ref="B165" r:id="rId137"/>
    <hyperlink ref="B166" r:id="rId138"/>
    <hyperlink ref="B167" r:id="rId139"/>
    <hyperlink ref="B168" r:id="rId140"/>
    <hyperlink ref="B169" r:id="rId141"/>
    <hyperlink ref="B170" r:id="rId142"/>
    <hyperlink ref="B171" r:id="rId143"/>
    <hyperlink ref="B172" r:id="rId144"/>
    <hyperlink ref="B173" r:id="rId145"/>
    <hyperlink ref="B174" r:id="rId146"/>
    <hyperlink ref="B175" r:id="rId147"/>
    <hyperlink ref="B176" r:id="rId148"/>
    <hyperlink ref="B177" r:id="rId149"/>
    <hyperlink ref="B178" r:id="rId150"/>
    <hyperlink ref="B179" r:id="rId151"/>
    <hyperlink ref="B180" r:id="rId152"/>
    <hyperlink ref="B181" r:id="rId153"/>
    <hyperlink ref="B183" r:id="rId154"/>
    <hyperlink ref="B184" r:id="rId155"/>
    <hyperlink ref="B185" r:id="rId156"/>
    <hyperlink ref="B186" r:id="rId157"/>
    <hyperlink ref="B187" r:id="rId158"/>
    <hyperlink ref="B188" r:id="rId159"/>
    <hyperlink ref="B189" r:id="rId160"/>
    <hyperlink ref="B190" r:id="rId161"/>
    <hyperlink ref="B191" r:id="rId162"/>
    <hyperlink ref="B192" r:id="rId163"/>
    <hyperlink ref="B193" r:id="rId164"/>
    <hyperlink ref="B194" r:id="rId165"/>
    <hyperlink ref="B195" r:id="rId166"/>
    <hyperlink ref="B196" r:id="rId167"/>
    <hyperlink ref="B197" r:id="rId168"/>
    <hyperlink ref="B198" r:id="rId169"/>
    <hyperlink ref="B199" r:id="rId170"/>
    <hyperlink ref="B200" r:id="rId171"/>
    <hyperlink ref="B201" r:id="rId172"/>
    <hyperlink ref="B202" r:id="rId173"/>
    <hyperlink ref="B203" r:id="rId174"/>
    <hyperlink ref="B204" r:id="rId175"/>
    <hyperlink ref="B205" r:id="rId176"/>
    <hyperlink ref="B206" r:id="rId177"/>
    <hyperlink ref="B207" r:id="rId178"/>
    <hyperlink ref="B208" r:id="rId179"/>
    <hyperlink ref="B209" r:id="rId180"/>
    <hyperlink ref="B210" r:id="rId181"/>
    <hyperlink ref="B211" r:id="rId182"/>
    <hyperlink ref="B212" r:id="rId183"/>
    <hyperlink ref="B213" r:id="rId184"/>
    <hyperlink ref="B214" r:id="rId185"/>
    <hyperlink ref="B215" r:id="rId186"/>
    <hyperlink ref="B216" r:id="rId187"/>
    <hyperlink ref="B217" r:id="rId188"/>
    <hyperlink ref="B218" r:id="rId189"/>
    <hyperlink ref="B219" r:id="rId190"/>
    <hyperlink ref="B220" r:id="rId191"/>
    <hyperlink ref="B221" r:id="rId192"/>
    <hyperlink ref="B222" r:id="rId193"/>
    <hyperlink ref="B223" r:id="rId194"/>
    <hyperlink ref="B224" r:id="rId195"/>
    <hyperlink ref="B225" r:id="rId196"/>
    <hyperlink ref="B229" r:id="rId197"/>
    <hyperlink ref="B230" r:id="rId198"/>
    <hyperlink ref="B231" r:id="rId199"/>
    <hyperlink ref="B232" r:id="rId200"/>
    <hyperlink ref="B233" r:id="rId201"/>
    <hyperlink ref="B234" r:id="rId202"/>
    <hyperlink ref="B235" r:id="rId203"/>
    <hyperlink ref="B236" r:id="rId204"/>
    <hyperlink ref="B237" r:id="rId205"/>
    <hyperlink ref="B238" r:id="rId206"/>
    <hyperlink ref="B239" r:id="rId207"/>
    <hyperlink ref="B240" r:id="rId208"/>
    <hyperlink ref="B241" r:id="rId209"/>
    <hyperlink ref="B242" r:id="rId210"/>
    <hyperlink ref="B243" r:id="rId211"/>
    <hyperlink ref="B244" r:id="rId212"/>
    <hyperlink ref="B245" r:id="rId213"/>
    <hyperlink ref="B246" r:id="rId214"/>
    <hyperlink ref="B247" r:id="rId215"/>
    <hyperlink ref="B248" r:id="rId216"/>
    <hyperlink ref="B249" r:id="rId217"/>
    <hyperlink ref="B250" r:id="rId218"/>
    <hyperlink ref="B251" r:id="rId219"/>
    <hyperlink ref="B253" r:id="rId220"/>
    <hyperlink ref="B254" r:id="rId221"/>
    <hyperlink ref="B255" r:id="rId222"/>
    <hyperlink ref="B256" r:id="rId223"/>
    <hyperlink ref="B257" r:id="rId224"/>
    <hyperlink ref="B259" r:id="rId225"/>
    <hyperlink ref="B260" r:id="rId226"/>
    <hyperlink ref="B261" r:id="rId227"/>
    <hyperlink ref="B262" r:id="rId228"/>
    <hyperlink ref="B263" r:id="rId229"/>
    <hyperlink ref="B264" r:id="rId230"/>
    <hyperlink ref="B265" r:id="rId231"/>
    <hyperlink ref="B266" r:id="rId232"/>
    <hyperlink ref="B267" r:id="rId233"/>
    <hyperlink ref="B268" r:id="rId234"/>
    <hyperlink ref="B269" r:id="rId235"/>
    <hyperlink ref="B270" r:id="rId236"/>
    <hyperlink ref="B271" r:id="rId237"/>
    <hyperlink ref="B272" r:id="rId238"/>
    <hyperlink ref="B273" r:id="rId239"/>
    <hyperlink ref="B274" r:id="rId240"/>
    <hyperlink ref="B275" r:id="rId241"/>
    <hyperlink ref="B276" r:id="rId242"/>
    <hyperlink ref="B282" r:id="rId243"/>
    <hyperlink ref="B283" r:id="rId244"/>
    <hyperlink ref="B284" r:id="rId245"/>
    <hyperlink ref="B285" r:id="rId246"/>
    <hyperlink ref="B286" r:id="rId247"/>
    <hyperlink ref="B287" r:id="rId248"/>
    <hyperlink ref="B288" r:id="rId249"/>
    <hyperlink ref="B289" r:id="rId250"/>
    <hyperlink ref="B290" r:id="rId251"/>
    <hyperlink ref="B291" r:id="rId252"/>
    <hyperlink ref="B292" r:id="rId253"/>
    <hyperlink ref="B293" r:id="rId254"/>
    <hyperlink ref="B294" r:id="rId255"/>
    <hyperlink ref="B295" r:id="rId256"/>
    <hyperlink ref="B296" r:id="rId257"/>
    <hyperlink ref="B297" r:id="rId258"/>
    <hyperlink ref="B298" r:id="rId259"/>
    <hyperlink ref="B299" r:id="rId260"/>
    <hyperlink ref="B300" r:id="rId261"/>
    <hyperlink ref="B301" r:id="rId262"/>
    <hyperlink ref="B302" r:id="rId263"/>
    <hyperlink ref="B303" r:id="rId264"/>
    <hyperlink ref="B304" r:id="rId265"/>
    <hyperlink ref="B305" r:id="rId266"/>
    <hyperlink ref="B306" r:id="rId267"/>
    <hyperlink ref="B307" r:id="rId268"/>
    <hyperlink ref="B308" r:id="rId269"/>
    <hyperlink ref="B309" r:id="rId270"/>
    <hyperlink ref="B310" r:id="rId271"/>
    <hyperlink ref="B311" r:id="rId272"/>
    <hyperlink ref="B312" r:id="rId273"/>
    <hyperlink ref="B313" r:id="rId274"/>
    <hyperlink ref="B314" r:id="rId275"/>
    <hyperlink ref="B315" r:id="rId276"/>
    <hyperlink ref="B316" r:id="rId277"/>
    <hyperlink ref="B317" r:id="rId278"/>
    <hyperlink ref="B318" r:id="rId279"/>
    <hyperlink ref="B319" r:id="rId280"/>
    <hyperlink ref="B320" r:id="rId281"/>
    <hyperlink ref="B321" r:id="rId282"/>
    <hyperlink ref="B322" r:id="rId283"/>
    <hyperlink ref="B323" r:id="rId284"/>
    <hyperlink ref="B324" r:id="rId285"/>
    <hyperlink ref="B325" r:id="rId286"/>
    <hyperlink ref="B326" r:id="rId287"/>
    <hyperlink ref="B327" r:id="rId288"/>
    <hyperlink ref="B328" r:id="rId289"/>
    <hyperlink ref="B329" r:id="rId290"/>
    <hyperlink ref="B330" r:id="rId291"/>
    <hyperlink ref="B331" r:id="rId292"/>
    <hyperlink ref="B332" r:id="rId293"/>
    <hyperlink ref="B333" r:id="rId294"/>
    <hyperlink ref="B334" r:id="rId295"/>
    <hyperlink ref="B335" r:id="rId296"/>
    <hyperlink ref="B336" r:id="rId297"/>
    <hyperlink ref="B337" r:id="rId298"/>
    <hyperlink ref="B338" r:id="rId299"/>
    <hyperlink ref="B339" r:id="rId300"/>
    <hyperlink ref="B340" r:id="rId301"/>
    <hyperlink ref="B341" r:id="rId302"/>
    <hyperlink ref="B342" r:id="rId303"/>
    <hyperlink ref="B343" r:id="rId304"/>
    <hyperlink ref="B344" r:id="rId305"/>
    <hyperlink ref="B345" r:id="rId306"/>
    <hyperlink ref="B346" r:id="rId307"/>
    <hyperlink ref="B347" r:id="rId308"/>
    <hyperlink ref="B348" r:id="rId309"/>
    <hyperlink ref="B349" r:id="rId310"/>
    <hyperlink ref="B350" r:id="rId311"/>
    <hyperlink ref="B351" r:id="rId312"/>
    <hyperlink ref="B352" r:id="rId313"/>
    <hyperlink ref="B353" r:id="rId314"/>
    <hyperlink ref="B354" r:id="rId315"/>
    <hyperlink ref="B355" r:id="rId316"/>
    <hyperlink ref="B356" r:id="rId317"/>
    <hyperlink ref="B357" r:id="rId318"/>
    <hyperlink ref="B358" r:id="rId319"/>
    <hyperlink ref="B359" r:id="rId320"/>
    <hyperlink ref="B360" r:id="rId321"/>
    <hyperlink ref="B361" r:id="rId322"/>
    <hyperlink ref="B362" r:id="rId323"/>
    <hyperlink ref="B363" r:id="rId324"/>
    <hyperlink ref="B364" r:id="rId325"/>
    <hyperlink ref="B365" r:id="rId326"/>
    <hyperlink ref="B366" r:id="rId327"/>
    <hyperlink ref="B371" r:id="rId328"/>
    <hyperlink ref="A372" r:id="rId329"/>
    <hyperlink ref="B372" r:id="rId330"/>
    <hyperlink ref="A373" r:id="rId331"/>
    <hyperlink ref="B373" r:id="rId332"/>
    <hyperlink ref="B374" r:id="rId333"/>
    <hyperlink ref="A375" r:id="rId334"/>
    <hyperlink ref="A376" r:id="rId335"/>
    <hyperlink ref="A377" r:id="rId336"/>
    <hyperlink ref="B377" r:id="rId337"/>
    <hyperlink ref="A378" r:id="rId338"/>
    <hyperlink ref="A379" r:id="rId339"/>
    <hyperlink ref="A380" r:id="rId340"/>
    <hyperlink ref="B380" r:id="rId341"/>
    <hyperlink ref="A381" r:id="rId342"/>
    <hyperlink ref="B381" r:id="rId343"/>
    <hyperlink ref="A382" r:id="rId344"/>
    <hyperlink ref="B382" r:id="rId345"/>
    <hyperlink ref="A385" r:id="rId346"/>
    <hyperlink ref="B385" r:id="rId347"/>
    <hyperlink ref="A386" r:id="rId348"/>
    <hyperlink ref="B386" r:id="rId349"/>
    <hyperlink ref="A387" r:id="rId350"/>
    <hyperlink ref="B387" r:id="rId351"/>
    <hyperlink ref="A388" r:id="rId352"/>
    <hyperlink ref="A389" r:id="rId353"/>
    <hyperlink ref="B389" r:id="rId354"/>
    <hyperlink ref="A390" r:id="rId355"/>
    <hyperlink ref="A391" r:id="rId356"/>
    <hyperlink ref="A392" r:id="rId357"/>
    <hyperlink ref="A393" r:id="rId358"/>
    <hyperlink ref="A394" r:id="rId359"/>
    <hyperlink ref="A395" r:id="rId360"/>
    <hyperlink ref="A396" r:id="rId361"/>
    <hyperlink ref="A397" r:id="rId362"/>
    <hyperlink ref="B397" r:id="rId363"/>
    <hyperlink ref="A398" r:id="rId364"/>
    <hyperlink ref="B398" r:id="rId365"/>
    <hyperlink ref="A399" r:id="rId366"/>
    <hyperlink ref="B399" r:id="rId367"/>
    <hyperlink ref="A400" r:id="rId368"/>
    <hyperlink ref="B400" r:id="rId369"/>
    <hyperlink ref="A401" r:id="rId370"/>
    <hyperlink ref="B401" r:id="rId371"/>
    <hyperlink ref="A402" r:id="rId372"/>
    <hyperlink ref="B402" r:id="rId373"/>
    <hyperlink ref="A403" r:id="rId374"/>
    <hyperlink ref="B403" r:id="rId375"/>
    <hyperlink ref="A404" r:id="rId376"/>
    <hyperlink ref="B404" r:id="rId377"/>
    <hyperlink ref="A405" r:id="rId378"/>
    <hyperlink ref="B405" r:id="rId379"/>
    <hyperlink ref="A406" r:id="rId380"/>
    <hyperlink ref="A407" r:id="rId381"/>
    <hyperlink ref="A408" r:id="rId382"/>
    <hyperlink ref="A409" r:id="rId383"/>
    <hyperlink ref="A410" r:id="rId384"/>
    <hyperlink ref="A411" r:id="rId385"/>
    <hyperlink ref="A412" r:id="rId386"/>
    <hyperlink ref="A413" r:id="rId387"/>
    <hyperlink ref="B413" r:id="rId388"/>
    <hyperlink ref="B417" r:id="rId389"/>
    <hyperlink ref="B418" r:id="rId390"/>
    <hyperlink ref="B419" r:id="rId391"/>
    <hyperlink ref="B420" r:id="rId392"/>
    <hyperlink ref="B428" r:id="rId393"/>
    <hyperlink ref="B429" r:id="rId394"/>
    <hyperlink ref="B430" r:id="rId395"/>
    <hyperlink ref="B431" r:id="rId396"/>
    <hyperlink ref="B432" r:id="rId397"/>
    <hyperlink ref="B436" r:id="rId398"/>
    <hyperlink ref="B440" r:id="rId399"/>
    <hyperlink ref="B444" r:id="rId400"/>
    <hyperlink ref="B448" r:id="rId401"/>
    <hyperlink ref="B452" r:id="rId402"/>
    <hyperlink ref="B456" r:id="rId403"/>
    <hyperlink ref="B460" r:id="rId404"/>
    <hyperlink ref="B464" r:id="rId405"/>
    <hyperlink ref="B465" r:id="rId406"/>
    <hyperlink ref="B469" r:id="rId407"/>
    <hyperlink ref="B470" r:id="rId408"/>
    <hyperlink ref="B471" r:id="rId409"/>
    <hyperlink ref="B472" r:id="rId410"/>
    <hyperlink ref="B476" r:id="rId411"/>
    <hyperlink ref="B480" r:id="rId412"/>
    <hyperlink ref="B484" r:id="rId413"/>
    <hyperlink ref="B488" r:id="rId414"/>
    <hyperlink ref="B489" r:id="rId415"/>
    <hyperlink ref="B493" r:id="rId416"/>
    <hyperlink ref="B494" r:id="rId417"/>
    <hyperlink ref="B495" r:id="rId418"/>
    <hyperlink ref="B499" r:id="rId419"/>
    <hyperlink ref="B500" r:id="rId420"/>
    <hyperlink ref="B501" r:id="rId421"/>
    <hyperlink ref="B502" r:id="rId422"/>
    <hyperlink ref="B503" r:id="rId423"/>
    <hyperlink ref="B504" r:id="rId424"/>
    <hyperlink ref="B505" r:id="rId425"/>
    <hyperlink ref="B509" r:id="rId426"/>
    <hyperlink ref="B513" r:id="rId427"/>
    <hyperlink ref="B517" r:id="rId428"/>
    <hyperlink ref="B521" r:id="rId429"/>
    <hyperlink ref="B525" r:id="rId430"/>
    <hyperlink ref="B526" r:id="rId431"/>
    <hyperlink ref="B530" r:id="rId432"/>
    <hyperlink ref="B534" r:id="rId433"/>
    <hyperlink ref="B535" r:id="rId434"/>
    <hyperlink ref="B542" r:id="rId435"/>
    <hyperlink ref="B543" r:id="rId436"/>
    <hyperlink ref="B545" r:id="rId437"/>
    <hyperlink ref="B546" r:id="rId438"/>
    <hyperlink ref="B547" r:id="rId439"/>
    <hyperlink ref="B548" r:id="rId440"/>
    <hyperlink ref="B549" r:id="rId441"/>
    <hyperlink ref="B550" r:id="rId442"/>
    <hyperlink ref="B552" r:id="rId443"/>
    <hyperlink ref="B553" r:id="rId444"/>
    <hyperlink ref="B554" r:id="rId445"/>
    <hyperlink ref="B555" r:id="rId446"/>
    <hyperlink ref="B556" r:id="rId447"/>
    <hyperlink ref="B557" r:id="rId448"/>
    <hyperlink ref="B558" r:id="rId449"/>
    <hyperlink ref="B559" r:id="rId450"/>
    <hyperlink ref="B560" r:id="rId451"/>
    <hyperlink ref="B561" r:id="rId452"/>
    <hyperlink ref="B562" r:id="rId453"/>
    <hyperlink ref="B563" r:id="rId454"/>
    <hyperlink ref="B564" r:id="rId455"/>
    <hyperlink ref="B565" r:id="rId456"/>
    <hyperlink ref="B566" r:id="rId457"/>
    <hyperlink ref="B567" r:id="rId458"/>
    <hyperlink ref="B568" r:id="rId459"/>
    <hyperlink ref="B569" r:id="rId460"/>
    <hyperlink ref="B570" r:id="rId461"/>
    <hyperlink ref="B571" r:id="rId462"/>
    <hyperlink ref="B572" r:id="rId463"/>
    <hyperlink ref="B573" r:id="rId464"/>
    <hyperlink ref="B574" r:id="rId465"/>
    <hyperlink ref="B575" r:id="rId466"/>
    <hyperlink ref="B576" r:id="rId467"/>
    <hyperlink ref="B577" r:id="rId468"/>
    <hyperlink ref="B578" r:id="rId469"/>
    <hyperlink ref="B579" r:id="rId470"/>
    <hyperlink ref="B580" r:id="rId471"/>
    <hyperlink ref="B581" r:id="rId472"/>
    <hyperlink ref="B582" r:id="rId473"/>
    <hyperlink ref="B583" r:id="rId474"/>
    <hyperlink ref="B584" r:id="rId475"/>
    <hyperlink ref="B585" r:id="rId476"/>
    <hyperlink ref="B586" r:id="rId477"/>
    <hyperlink ref="B587" r:id="rId478"/>
    <hyperlink ref="B588" r:id="rId479"/>
    <hyperlink ref="B589" r:id="rId480"/>
    <hyperlink ref="B590" r:id="rId481"/>
    <hyperlink ref="B591" r:id="rId482"/>
    <hyperlink ref="B592" r:id="rId483"/>
    <hyperlink ref="B593" r:id="rId484"/>
    <hyperlink ref="B594" r:id="rId485"/>
    <hyperlink ref="B595" r:id="rId486"/>
    <hyperlink ref="B597" r:id="rId487"/>
    <hyperlink ref="B598" r:id="rId488"/>
    <hyperlink ref="B599" r:id="rId489"/>
    <hyperlink ref="B600" r:id="rId490"/>
    <hyperlink ref="B601" r:id="rId491"/>
    <hyperlink ref="B602" r:id="rId492"/>
    <hyperlink ref="B603" r:id="rId493"/>
    <hyperlink ref="B604" r:id="rId494"/>
    <hyperlink ref="B605" r:id="rId495"/>
    <hyperlink ref="B606" r:id="rId496"/>
    <hyperlink ref="B607" r:id="rId497"/>
    <hyperlink ref="B608" r:id="rId498"/>
    <hyperlink ref="B609" r:id="rId499"/>
    <hyperlink ref="B610" r:id="rId500"/>
    <hyperlink ref="B611" r:id="rId501"/>
    <hyperlink ref="B612" r:id="rId502"/>
    <hyperlink ref="B613" r:id="rId503"/>
    <hyperlink ref="B614" r:id="rId504"/>
    <hyperlink ref="B615" r:id="rId505"/>
    <hyperlink ref="B616" r:id="rId506"/>
    <hyperlink ref="B617" r:id="rId507"/>
    <hyperlink ref="B618" r:id="rId508"/>
    <hyperlink ref="B619" r:id="rId509"/>
    <hyperlink ref="B620" r:id="rId510"/>
    <hyperlink ref="B621" r:id="rId511"/>
    <hyperlink ref="B622" r:id="rId512"/>
    <hyperlink ref="B623" r:id="rId513"/>
    <hyperlink ref="B624" r:id="rId514"/>
    <hyperlink ref="B627" r:id="rId515"/>
    <hyperlink ref="B628" r:id="rId516"/>
    <hyperlink ref="B629" r:id="rId517"/>
    <hyperlink ref="B630" r:id="rId518"/>
    <hyperlink ref="B631" r:id="rId519"/>
    <hyperlink ref="B634" r:id="rId520"/>
    <hyperlink ref="B635" r:id="rId521"/>
    <hyperlink ref="B636" r:id="rId522"/>
    <hyperlink ref="B637" r:id="rId523"/>
    <hyperlink ref="B638" r:id="rId524"/>
    <hyperlink ref="B639" r:id="rId525"/>
    <hyperlink ref="B640" r:id="rId526"/>
    <hyperlink ref="B641" r:id="rId527"/>
    <hyperlink ref="B642" r:id="rId528"/>
    <hyperlink ref="B643" r:id="rId529"/>
    <hyperlink ref="B644" r:id="rId530"/>
    <hyperlink ref="B645" r:id="rId531"/>
    <hyperlink ref="B646" r:id="rId532"/>
    <hyperlink ref="B647" r:id="rId533"/>
    <hyperlink ref="B648" r:id="rId534"/>
    <hyperlink ref="B649" r:id="rId535"/>
    <hyperlink ref="B650" r:id="rId536"/>
    <hyperlink ref="B651" r:id="rId537"/>
    <hyperlink ref="B652" r:id="rId538"/>
    <hyperlink ref="B653" r:id="rId539"/>
    <hyperlink ref="B654" r:id="rId540"/>
    <hyperlink ref="B655" r:id="rId541"/>
    <hyperlink ref="B656" r:id="rId542"/>
    <hyperlink ref="B657" r:id="rId543"/>
    <hyperlink ref="B658" r:id="rId544"/>
    <hyperlink ref="B659" r:id="rId545"/>
    <hyperlink ref="B660" r:id="rId546"/>
    <hyperlink ref="B661" r:id="rId547"/>
    <hyperlink ref="B662" r:id="rId548"/>
    <hyperlink ref="B663" r:id="rId549"/>
    <hyperlink ref="B664" r:id="rId550"/>
    <hyperlink ref="B665" r:id="rId551"/>
    <hyperlink ref="B666" r:id="rId552"/>
    <hyperlink ref="B667" r:id="rId553"/>
    <hyperlink ref="B668" r:id="rId554"/>
    <hyperlink ref="B669" r:id="rId555"/>
    <hyperlink ref="B671" r:id="rId556"/>
    <hyperlink ref="B672" r:id="rId557"/>
    <hyperlink ref="B673" r:id="rId558"/>
    <hyperlink ref="B674" r:id="rId559"/>
    <hyperlink ref="B675" r:id="rId560"/>
    <hyperlink ref="B676" r:id="rId561"/>
    <hyperlink ref="B677" r:id="rId562"/>
    <hyperlink ref="B678" r:id="rId563"/>
    <hyperlink ref="B679" r:id="rId564"/>
    <hyperlink ref="B680" r:id="rId565"/>
    <hyperlink ref="B683" r:id="rId566"/>
    <hyperlink ref="B684" r:id="rId567"/>
    <hyperlink ref="B685" r:id="rId568"/>
    <hyperlink ref="B686" r:id="rId569"/>
    <hyperlink ref="B687" r:id="rId570"/>
    <hyperlink ref="B688" r:id="rId571"/>
    <hyperlink ref="B689" r:id="rId572"/>
    <hyperlink ref="B690" r:id="rId573"/>
    <hyperlink ref="B691" r:id="rId574"/>
    <hyperlink ref="B692" r:id="rId575"/>
    <hyperlink ref="B693" r:id="rId576"/>
  </hyperlinks>
  <pageMargins left="1" right="1" top="1" bottom="1" header="0.25" footer="0.2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Skyline Garden Species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Margaret Flaherty</cp:lastModifiedBy>
  <dcterms:created xsi:type="dcterms:W3CDTF">2018-04-22T23:15:45Z</dcterms:created>
  <dcterms:modified xsi:type="dcterms:W3CDTF">2018-12-15T23:41:16Z</dcterms:modified>
</cp:coreProperties>
</file>