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date1904="1" autoCompressPictures="0"/>
  <bookViews>
    <workbookView xWindow="0" yWindow="0" windowWidth="25600" windowHeight="16060"/>
  </bookViews>
  <sheets>
    <sheet name="Skyline Garden Species List" sheetId="1" r:id="rId1"/>
  </sheets>
  <calcPr calcId="140001" iterateDelta="1E-4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01" i="1" l="1"/>
  <c r="M265" i="1"/>
  <c r="L265" i="1"/>
  <c r="K265" i="1"/>
  <c r="J265" i="1"/>
  <c r="M208" i="1"/>
  <c r="M58" i="1"/>
  <c r="M20" i="1"/>
  <c r="M7" i="1"/>
  <c r="M257" i="1"/>
  <c r="L208" i="1"/>
  <c r="L58" i="1"/>
  <c r="L20" i="1"/>
  <c r="L7" i="1"/>
  <c r="L257" i="1"/>
  <c r="K208" i="1"/>
  <c r="K58" i="1"/>
  <c r="K20" i="1"/>
  <c r="K7" i="1"/>
  <c r="K257" i="1"/>
  <c r="J257" i="1"/>
  <c r="J208" i="1"/>
  <c r="J58" i="1"/>
  <c r="J20" i="1"/>
  <c r="J7" i="1"/>
  <c r="J4" i="1"/>
</calcChain>
</file>

<file path=xl/sharedStrings.xml><?xml version="1.0" encoding="utf-8"?>
<sst xmlns="http://schemas.openxmlformats.org/spreadsheetml/2006/main" count="3212" uniqueCount="1768">
  <si>
    <t>Skyline Gardens</t>
  </si>
  <si>
    <r>
      <rPr>
        <b/>
        <sz val="24"/>
        <color indexed="8"/>
        <rFont val="Times"/>
      </rPr>
      <t xml:space="preserve">Species List  </t>
    </r>
    <r>
      <rPr>
        <sz val="14"/>
        <color indexed="8"/>
        <rFont val="Times"/>
      </rPr>
      <t>formatted after East Bay Regional Parks Plant Lists</t>
    </r>
  </si>
  <si>
    <t>Updated: Jan 1, 2017</t>
  </si>
  <si>
    <t>Sorted Alphabetically by Growth Form, Scientific Name</t>
  </si>
  <si>
    <t xml:space="preserve">Total native plant species     </t>
  </si>
  <si>
    <t>Cal Flora</t>
  </si>
  <si>
    <t>Scientific Name (JM93 if different)</t>
  </si>
  <si>
    <t>Common Name</t>
  </si>
  <si>
    <t>Family</t>
  </si>
  <si>
    <t>Status</t>
  </si>
  <si>
    <t>Inv</t>
  </si>
  <si>
    <t>OL</t>
  </si>
  <si>
    <t>Habitat (Bloom)</t>
  </si>
  <si>
    <t>Glenn’s Notes</t>
  </si>
  <si>
    <t>Skyine Trail</t>
  </si>
  <si>
    <t>Off-trail</t>
  </si>
  <si>
    <t>Siesta Valley</t>
  </si>
  <si>
    <t>Ferns &amp; Horsetails</t>
  </si>
  <si>
    <r>
      <rPr>
        <u/>
        <sz val="12"/>
        <color indexed="19"/>
        <rFont val="Times"/>
      </rPr>
      <t>http://www.calflora.org/cgi-bin/species_query.cgi?where-calrecnum=102</t>
    </r>
  </si>
  <si>
    <t>Adiantum jordani</t>
  </si>
  <si>
    <t>California maidenhair</t>
  </si>
  <si>
    <t>Pteridaceae</t>
  </si>
  <si>
    <t>-/-/-</t>
  </si>
  <si>
    <t>-</t>
  </si>
  <si>
    <t>NP</t>
  </si>
  <si>
    <t>Shaded hillsides, moist woodland -</t>
  </si>
  <si>
    <r>
      <rPr>
        <u/>
        <sz val="12"/>
        <color indexed="19"/>
        <rFont val="Times"/>
      </rPr>
      <t>http://www.calflora.org/cgi-bin/specieslist.cgi?countylist=ALA&amp;countylist=CCA&amp;namesoup=dryopteris&amp;below_elev=&amp;above_elev=&amp;plantcomm=any&amp;format=photos&amp;orderby=taxon</t>
    </r>
  </si>
  <si>
    <t>Dryopteris arguta</t>
  </si>
  <si>
    <t>Wood Fern</t>
  </si>
  <si>
    <t>Dryoptericaceae</t>
  </si>
  <si>
    <t>Locally common. Open, wooded slopes, caves -</t>
  </si>
  <si>
    <r>
      <rPr>
        <u/>
        <sz val="12"/>
        <color indexed="19"/>
        <rFont val="Times"/>
      </rPr>
      <t>http://www.calflora.org/cgi-bin/species_query.cgi?where-calrecnum=3022</t>
    </r>
  </si>
  <si>
    <t>Equisetum arvense</t>
  </si>
  <si>
    <t>Horsetail</t>
  </si>
  <si>
    <t>Equisetaceae</t>
  </si>
  <si>
    <t>Streambanks, wet meadows, springs, other wet, shaded places -</t>
  </si>
  <si>
    <t>DeLaviega tr.</t>
  </si>
  <si>
    <t>Equisetum sp.</t>
  </si>
  <si>
    <t>Scouring rush</t>
  </si>
  <si>
    <t>Toner Creek</t>
  </si>
  <si>
    <r>
      <rPr>
        <u/>
        <sz val="12"/>
        <color indexed="19"/>
        <rFont val="Times"/>
      </rPr>
      <t>http://www.calflora.org/cgi-bin/species_query.cgi?where-calrecnum=6122</t>
    </r>
  </si>
  <si>
    <t xml:space="preserve">Pellaea andromedifolia </t>
  </si>
  <si>
    <t>Coffee fern</t>
  </si>
  <si>
    <t>Generally rocky or dry areas -</t>
  </si>
  <si>
    <r>
      <rPr>
        <u/>
        <sz val="12"/>
        <color indexed="19"/>
        <rFont val="Times"/>
      </rPr>
      <t>http://www.calflora.org/cgi-bin/species_query.cgi?where-calrecnum=6127</t>
    </r>
  </si>
  <si>
    <t>Pellaea mucronata var. mucronata</t>
  </si>
  <si>
    <t>Bird's foot fern</t>
  </si>
  <si>
    <t>-/-/C</t>
  </si>
  <si>
    <t>Rocky or dry areas -</t>
  </si>
  <si>
    <t>south ridge</t>
  </si>
  <si>
    <r>
      <rPr>
        <u/>
        <sz val="12"/>
        <color indexed="19"/>
        <rFont val="Times"/>
      </rPr>
      <t>http://www.calflora.org/cgi-bin/species_query.cgi?where-calrecnum=6237</t>
    </r>
  </si>
  <si>
    <t>Pentagramma triangularis subsp. triangularis</t>
  </si>
  <si>
    <t>Print fern, Golden back fern</t>
  </si>
  <si>
    <t>Gen shaded, sometimes rocky or wooded areas -</t>
  </si>
  <si>
    <t xml:space="preserve"> </t>
  </si>
  <si>
    <r>
      <rPr>
        <u/>
        <sz val="12"/>
        <color indexed="19"/>
        <rFont val="Times"/>
      </rPr>
      <t>http://www.calflora.org/cgi-bin/species_query.cgi?where-calrecnum=6777</t>
    </r>
  </si>
  <si>
    <t>Polypodium calirhiza</t>
  </si>
  <si>
    <t>licorice fern</t>
  </si>
  <si>
    <t>Polypodiaceae</t>
  </si>
  <si>
    <t>On plants, rocky cliffs or outcrops, roadcuts, often granitic or volcanic, rarely dunes -</t>
  </si>
  <si>
    <r>
      <rPr>
        <u/>
        <sz val="12"/>
        <color indexed="19"/>
        <rFont val="Times"/>
      </rPr>
      <t>http://www.calflora.org/cgi-bin/species_query.cgi?where-calrecnum=6793</t>
    </r>
  </si>
  <si>
    <t>Polystichum munitum</t>
  </si>
  <si>
    <t>Western Sword Fern</t>
  </si>
  <si>
    <t>Common. Wooded hillsides, shaded slopes, rarely cliffs, outcrops -</t>
  </si>
  <si>
    <r>
      <rPr>
        <u/>
        <sz val="12"/>
        <color indexed="19"/>
        <rFont val="Times"/>
      </rPr>
      <t>http://www.calflora.org/cgi-bin/species_query.cgi?where-calrecnum=10284</t>
    </r>
  </si>
  <si>
    <t>Pteridium aquilinum var. pubescens</t>
  </si>
  <si>
    <t>Bracken fern</t>
  </si>
  <si>
    <t>Dennstadtiaceae</t>
  </si>
  <si>
    <t>Pastures, woodland, meadows, hillsides, partial to full sun -</t>
  </si>
  <si>
    <t>Grasses &amp; Grass-like</t>
  </si>
  <si>
    <r>
      <rPr>
        <u/>
        <sz val="12"/>
        <color indexed="19"/>
        <rFont val="Times"/>
      </rPr>
      <t>http://www.calflora.org/cgi-bin/species_query.cgi?where-calrecnum=153</t>
    </r>
  </si>
  <si>
    <t>Agrostis pallens</t>
  </si>
  <si>
    <t>Creeping bent grass</t>
  </si>
  <si>
    <t>Poaceae</t>
  </si>
  <si>
    <t>Common. Open meadows, woodland, forest, subalpine (Jun–Aug)</t>
  </si>
  <si>
    <r>
      <rPr>
        <u/>
        <sz val="12"/>
        <color indexed="19"/>
        <rFont val="Times"/>
      </rPr>
      <t>http://www.calflora.org/cgi-bin/species_query.cgi?where-taxon=Bromus+carinatus+var.+carinatus</t>
    </r>
  </si>
  <si>
    <t>Bromus carinatus var. carinatus</t>
  </si>
  <si>
    <t>Calif. Brome</t>
  </si>
  <si>
    <t>Coastal prairies, openings in chaparral, plains, open oak and pine woodland (Apr–Aug)</t>
  </si>
  <si>
    <r>
      <rPr>
        <u/>
        <sz val="12"/>
        <color indexed="19"/>
        <rFont val="Times"/>
      </rPr>
      <t>http://www.calflora.org/cgi-bin/species_query.cgi?where-calrecnum=1206</t>
    </r>
  </si>
  <si>
    <t>Bromus laevipes</t>
  </si>
  <si>
    <t>Woodland Brome</t>
  </si>
  <si>
    <t>Shrubland, conifer forest, shaded streambanks, roadsides (May–Jul)</t>
  </si>
  <si>
    <r>
      <rPr>
        <u/>
        <sz val="12"/>
        <color indexed="19"/>
        <rFont val="Times"/>
      </rPr>
      <t>http://www.calflora.org/cgi-bin/species_query.cgi?where-calrecnum=1245</t>
    </r>
  </si>
  <si>
    <t>Calamagrostis rubescens</t>
  </si>
  <si>
    <t>Pinegrass, Pine Reed Grass</t>
  </si>
  <si>
    <t>-/-/B</t>
  </si>
  <si>
    <t>Wooded slopes, montane forest, chaparral, meadows (Jun–Sep)</t>
  </si>
  <si>
    <t>Toner Creek woods</t>
  </si>
  <si>
    <r>
      <rPr>
        <u/>
        <sz val="12"/>
        <color indexed="19"/>
        <rFont val="Times"/>
      </rPr>
      <t>http://www.calflora.org/cgi-bin/species_query.cgi?where-calrecnum=1520</t>
    </r>
  </si>
  <si>
    <t>Carex barbarae</t>
  </si>
  <si>
    <t>Valley sedge, Santa Barbara Sedge</t>
  </si>
  <si>
    <t>Cyperaceae</t>
  </si>
  <si>
    <t>Seasonally wet places (May–Aug)</t>
  </si>
  <si>
    <t>seep upper Siesta</t>
  </si>
  <si>
    <r>
      <rPr>
        <u/>
        <sz val="12"/>
        <color indexed="19"/>
        <rFont val="Times"/>
      </rPr>
      <t>http://www.calflora.org/cgi-bin/species_query.cgi?where-calrecnum=1616</t>
    </r>
  </si>
  <si>
    <t>Carex praegracilis</t>
  </si>
  <si>
    <t>Deer bed sedge, Freeway Sedge</t>
  </si>
  <si>
    <t>Common. Often alkaline, ± moist places (Apr–Aug)</t>
  </si>
  <si>
    <t>along trail</t>
  </si>
  <si>
    <t>Carex sp. Bay glade 1</t>
  </si>
  <si>
    <t>sedge</t>
  </si>
  <si>
    <t>in Bay glade</t>
  </si>
  <si>
    <t>Carex sp. Bay glade 2</t>
  </si>
  <si>
    <t>Carex sp. Siesta gate</t>
  </si>
  <si>
    <t>sedge, big knot fls.</t>
  </si>
  <si>
    <t>by gate</t>
  </si>
  <si>
    <t>Carex sp. Siesta Valley 1</t>
  </si>
  <si>
    <t>Carex sp. Siesta Valley 2</t>
  </si>
  <si>
    <t>Carex sp. Siesta Valley 3</t>
  </si>
  <si>
    <r>
      <rPr>
        <u/>
        <sz val="12"/>
        <color indexed="19"/>
        <rFont val="Times"/>
      </rPr>
      <t>http://www.calflora.org/cgi-bin/species_query.cgi?where-calrecnum=2581</t>
    </r>
  </si>
  <si>
    <t>Cyperus eragrostis</t>
  </si>
  <si>
    <t>Nut-Sedge, Tall cyperus, Tall flatsedge, Tall Nutsedge</t>
  </si>
  <si>
    <t>Vernal pools, streambanks (May–Nov)</t>
  </si>
  <si>
    <t>woodland</t>
  </si>
  <si>
    <r>
      <rPr>
        <u/>
        <sz val="12"/>
        <color indexed="19"/>
        <rFont val="Times"/>
      </rPr>
      <t>http://www.calflora.org/cgi-bin/species_query.cgi?where-taxon=Elymus+glaucus+ssp.+glaucus</t>
    </r>
  </si>
  <si>
    <t>Elymus glaucus subsp. glaucus</t>
  </si>
  <si>
    <t>Blue Wild Rye</t>
  </si>
  <si>
    <t>Open areas, chaparral, woodland, forest (Jun–Aug)</t>
  </si>
  <si>
    <r>
      <rPr>
        <u/>
        <sz val="12"/>
        <color indexed="19"/>
        <rFont val="Times"/>
      </rPr>
      <t>http://www.calflora.org/cgi-bin/species_query.cgi?where-calrecnum=2941</t>
    </r>
  </si>
  <si>
    <t>Elymus multisetus</t>
  </si>
  <si>
    <t>Squirreltail grass, Big Squirreltail</t>
  </si>
  <si>
    <t>Open, sandy to rocky areas (May–Jul)</t>
  </si>
  <si>
    <r>
      <rPr>
        <u/>
        <sz val="12"/>
        <color indexed="19"/>
        <rFont val="Times"/>
      </rPr>
      <t>http://www.calflora.org/cgi-bin/species_query.cgi?where-calrecnum=11648</t>
    </r>
  </si>
  <si>
    <t>Elymus triticoides (JM93: Leymus)</t>
  </si>
  <si>
    <t>Beardless Wild Rye</t>
  </si>
  <si>
    <t>Dry to moist, often saline, meadows ( Jun–Jul)</t>
  </si>
  <si>
    <r>
      <rPr>
        <u/>
        <sz val="12"/>
        <color indexed="21"/>
        <rFont val="Times"/>
      </rPr>
      <t>http://www.calflora.org/cgi-bin/species_query.cgi?where-calrecnum=9894</t>
    </r>
  </si>
  <si>
    <t>Elymus x hansenii</t>
  </si>
  <si>
    <t>Hansen squirreltail</t>
  </si>
  <si>
    <t>-/-/A2</t>
  </si>
  <si>
    <t>NP/NA</t>
  </si>
  <si>
    <t>Grassland</t>
  </si>
  <si>
    <r>
      <rPr>
        <u/>
        <sz val="12"/>
        <color indexed="19"/>
        <rFont val="Times"/>
      </rPr>
      <t>http://www.calflora.org/cgi-bin/species_query.cgi?where-calrecnum=3578</t>
    </r>
  </si>
  <si>
    <t>Festuca californica</t>
  </si>
  <si>
    <t>California Fescue</t>
  </si>
  <si>
    <t>Dry, open forest, moist streambanks, chaparral (May–Jun)</t>
  </si>
  <si>
    <r>
      <rPr>
        <u/>
        <sz val="12"/>
        <color indexed="19"/>
        <rFont val="Times"/>
      </rPr>
      <t>http://www.calflora.org/cgi-bin/species_query.cgi?where-calrecnum=3581</t>
    </r>
  </si>
  <si>
    <t>Festuca idahoensis</t>
  </si>
  <si>
    <t>Idaho fescue</t>
  </si>
  <si>
    <t>Dry, open or shady places (Jul–Sep)</t>
  </si>
  <si>
    <r>
      <rPr>
        <u/>
        <sz val="12"/>
        <color indexed="19"/>
        <rFont val="Times"/>
      </rPr>
      <t>http://www.calflora.org/cgi-bin/species_query.cgi?where-calrecnum=3586</t>
    </r>
  </si>
  <si>
    <t>Festuca rubra</t>
  </si>
  <si>
    <t>Red fescue</t>
  </si>
  <si>
    <t>Sand dunes, grassland, subalpine forest (May–Jul)</t>
  </si>
  <si>
    <r>
      <rPr>
        <u/>
        <sz val="12"/>
        <color indexed="19"/>
        <rFont val="Times"/>
      </rPr>
      <t>http://www.calflora.org/cgi-bin/species_query.cgi?where-calrecnum=4218</t>
    </r>
  </si>
  <si>
    <t>Hordeum brachyantherum</t>
  </si>
  <si>
    <t>Meadow Barley</t>
  </si>
  <si>
    <t>Meadows, pastures, streambanks</t>
  </si>
  <si>
    <r>
      <rPr>
        <u/>
        <sz val="12"/>
        <color indexed="19"/>
        <rFont val="Times"/>
      </rPr>
      <t>http://www.calflora.org/cgi-bin/species_query.cgi?where-taxon=Juncus+effusus+ssp.+pacificus</t>
    </r>
  </si>
  <si>
    <t>Juncus effusus subsp. pacificus (JM93: var.)</t>
  </si>
  <si>
    <t>Green rush</t>
  </si>
  <si>
    <t>Juncaceae</t>
  </si>
  <si>
    <t>Seeps, shores, marshes, generally damp sunny ground (May–Oct)</t>
  </si>
  <si>
    <t>seep Upper Siesta</t>
  </si>
  <si>
    <r>
      <rPr>
        <u/>
        <sz val="12"/>
        <color indexed="19"/>
        <rFont val="Times"/>
      </rPr>
      <t>http://www.calflora.org/cgi-bin/species_query.cgi?where-calrecnum=4488</t>
    </r>
  </si>
  <si>
    <t>Juncus patens</t>
  </si>
  <si>
    <t>Grey rush, Spreading Rush</t>
  </si>
  <si>
    <t>Juncus sp.</t>
  </si>
  <si>
    <t>dart-like infl.</t>
  </si>
  <si>
    <t>Siesta Springs</t>
  </si>
  <si>
    <r>
      <rPr>
        <u/>
        <sz val="12"/>
        <color indexed="19"/>
        <rFont val="Times"/>
      </rPr>
      <t>http://www.calflora.org/cgi-bin/species_query.cgi?where-calrecnum=4502</t>
    </r>
  </si>
  <si>
    <t>Juncus xiphiodes</t>
  </si>
  <si>
    <t>Iris-leaved rush</t>
  </si>
  <si>
    <t>Wet places (Jul–Oct)</t>
  </si>
  <si>
    <r>
      <rPr>
        <u/>
        <sz val="12"/>
        <color indexed="19"/>
        <rFont val="Times"/>
      </rPr>
      <t>http://www.calflora.org/cgi-bin/species_query.cgi?where-calrecnum=4539</t>
    </r>
  </si>
  <si>
    <t>Koeleria macrantha</t>
  </si>
  <si>
    <t>June Grass</t>
  </si>
  <si>
    <t>B</t>
  </si>
  <si>
    <r>
      <rPr>
        <u/>
        <sz val="12"/>
        <color indexed="19"/>
        <rFont val="Times"/>
      </rPr>
      <t>http://www.calflora.org/cgi-bin/species_query.cgi?where-calrecnum=5223</t>
    </r>
  </si>
  <si>
    <t>Luzula comosa</t>
  </si>
  <si>
    <t>Hairy wood rush, Common Woodrush</t>
  </si>
  <si>
    <t>Meadows, open woodland, conifer forest (Jun–Jul)</t>
  </si>
  <si>
    <r>
      <rPr>
        <u/>
        <sz val="12"/>
        <color indexed="19"/>
        <rFont val="Times"/>
      </rPr>
      <t>http://www.calflora.org/cgi-bin/species_query.cgi?where-calrecnum=5392</t>
    </r>
  </si>
  <si>
    <t>Melica californica</t>
  </si>
  <si>
    <t>Calif. Melic</t>
  </si>
  <si>
    <t>Open or rocky hillsides, oak woodland, conifer forest (Apr–May)</t>
  </si>
  <si>
    <r>
      <rPr>
        <u/>
        <sz val="12"/>
        <color indexed="19"/>
        <rFont val="Times"/>
      </rPr>
      <t>http://www.calflora.org/cgi-bin/species_query.cgi?where-calrecnum=5404</t>
    </r>
  </si>
  <si>
    <t>Melica torreyana</t>
  </si>
  <si>
    <t>Coast range melic, Torrey’s Melic</t>
  </si>
  <si>
    <t>Chaparral, conifer forest (Mar–Jun)</t>
  </si>
  <si>
    <r>
      <rPr>
        <u/>
        <sz val="12"/>
        <color indexed="19"/>
        <rFont val="Times"/>
      </rPr>
      <t>http://www.calflora.org/cgi-bin/species_query.cgi?where-taxon=Poa+secunda+ssp.+secunda</t>
    </r>
  </si>
  <si>
    <t>Poa secunda subsp. secunda</t>
  </si>
  <si>
    <t>Pine bluegrass</t>
  </si>
  <si>
    <t>Common. Dry slopes to saline/alkaline meadows to alpine (Mar–Aug)</t>
  </si>
  <si>
    <t>Poa sp.</t>
  </si>
  <si>
    <t>graceful annual</t>
  </si>
  <si>
    <r>
      <rPr>
        <u/>
        <sz val="12"/>
        <color indexed="19"/>
        <rFont val="Times"/>
      </rPr>
      <t>http://www.calflora.org/cgi-bin/species_query.cgi?where-calrecnum=12042</t>
    </r>
  </si>
  <si>
    <t>Stipa cernua (JM93: Nassella)</t>
  </si>
  <si>
    <t>Nodding Needle Grass</t>
  </si>
  <si>
    <t>Grassland, chaparral, juniper woodland (Feb–Jul)</t>
  </si>
  <si>
    <r>
      <rPr>
        <u/>
        <sz val="12"/>
        <color indexed="19"/>
        <rFont val="Times"/>
      </rPr>
      <t>http://www.calflora.org/cgi-bin/species_query.cgi?where-calrecnum=12054</t>
    </r>
  </si>
  <si>
    <t>Stipa lepida (JM93: Nassella)</t>
  </si>
  <si>
    <t>Foothill Needle Grass</t>
  </si>
  <si>
    <t>Dry slopes, chaparral, grassland, savanna, coastal scrub (Mar–Jun)</t>
  </si>
  <si>
    <r>
      <rPr>
        <u/>
        <sz val="12"/>
        <color indexed="19"/>
        <rFont val="Times"/>
      </rPr>
      <t>http://www.calflora.org/cgi-bin/species_query.cgi?where-calrecnum=12067</t>
    </r>
  </si>
  <si>
    <t>Stipa pulchra (JM93: Nassella)</t>
  </si>
  <si>
    <t>Purple Needle Grass</t>
  </si>
  <si>
    <t>Oak woodland, chaparral, grassland (Mar–Jun)</t>
  </si>
  <si>
    <t>Typha sp.</t>
  </si>
  <si>
    <t>Cat tail</t>
  </si>
  <si>
    <t>Typhaceae</t>
  </si>
  <si>
    <t>Connector seep</t>
  </si>
  <si>
    <t>Herbaceous Plants</t>
  </si>
  <si>
    <r>
      <rPr>
        <u/>
        <sz val="12"/>
        <color indexed="19"/>
        <rFont val="Times"/>
      </rPr>
      <t>http://www.calflora.org/cgi-bin/species_query.cgi?where-calrecnum=42</t>
    </r>
  </si>
  <si>
    <t>Acaena pinnatifida var. californica</t>
  </si>
  <si>
    <t>Calif Acaena</t>
  </si>
  <si>
    <t>Rosaceae</t>
  </si>
  <si>
    <t>Coastal grassland, open, rocky slopes (Mar–May)</t>
  </si>
  <si>
    <r>
      <rPr>
        <u/>
        <sz val="12"/>
        <color indexed="19"/>
        <rFont val="Times"/>
      </rPr>
      <t>http://www.calflora.org/cgi-bin/species_query.cgi?where-calrecnum=61</t>
    </r>
  </si>
  <si>
    <t>Achillea millefolium</t>
  </si>
  <si>
    <t>Yarrow</t>
  </si>
  <si>
    <t>Asteraceae</t>
  </si>
  <si>
    <t>Many habitats (Apr–Sep)</t>
  </si>
  <si>
    <r>
      <rPr>
        <u/>
        <sz val="12"/>
        <color indexed="19"/>
        <rFont val="Times"/>
      </rPr>
      <t>http://www.calflora.org/cgi-bin/species_query.cgi?where-taxon=Acmispon+americanus+var.+americanus</t>
    </r>
  </si>
  <si>
    <t>Acmispon americanus var. americanus (JM93: Lotus purshianus var. purshianus)</t>
  </si>
  <si>
    <t>Spanish Clover, Spanish Pea, Spanish Lotus</t>
  </si>
  <si>
    <t>Fabaceae</t>
  </si>
  <si>
    <t>NA</t>
  </si>
  <si>
    <t>no info on EBRP list</t>
  </si>
  <si>
    <r>
      <rPr>
        <u/>
        <sz val="12"/>
        <color indexed="19"/>
        <rFont val="Times"/>
      </rPr>
      <t>http://www.calflora.org/cgi-bin/species_query.cgi?where-calrecnum=11306</t>
    </r>
  </si>
  <si>
    <t>Acmispon wrangelianus (JM93: Lotus)</t>
  </si>
  <si>
    <t>California Lotus, Chilean Trefoil</t>
  </si>
  <si>
    <t>Abundant. Coastal bluffs, chaparral, disturbed areas (Mar–Jun)</t>
  </si>
  <si>
    <r>
      <rPr>
        <u/>
        <sz val="12"/>
        <color indexed="19"/>
        <rFont val="Times"/>
      </rPr>
      <t>http://www.calflora.org/cgi-bin/species_query.cgi?where-taxon=Agoseris+grandiflora+var.+grandiflora</t>
    </r>
  </si>
  <si>
    <t>Agoseris grandiflora var. grandiflora (JM93: no var.)</t>
  </si>
  <si>
    <t>Giant Native Dandelion, Mountain dandelion</t>
  </si>
  <si>
    <t>Grassland, scrub, woodland (Apr–Jul)</t>
  </si>
  <si>
    <r>
      <rPr>
        <u/>
        <sz val="12"/>
        <color indexed="19"/>
        <rFont val="Times"/>
      </rPr>
      <t>http://www.calflora.org/cgi-bin/species_query.cgi?where-calrecnum=240</t>
    </r>
  </si>
  <si>
    <t>Allium unifolium</t>
  </si>
  <si>
    <t>Wild onion</t>
  </si>
  <si>
    <t>Liliaceae</t>
  </si>
  <si>
    <t>Uncommon. Moist clay or serpentine, especially grassy streambanks (May–Jun)</t>
  </si>
  <si>
    <r>
      <rPr>
        <u/>
        <sz val="12"/>
        <color indexed="19"/>
        <rFont val="Times"/>
      </rPr>
      <t>http://www.calflora.org/cgi-bin/species_query.cgi?where-calrecnum=11324</t>
    </r>
  </si>
  <si>
    <t>Amsinckia intermedia (JM93: A. menziesii var. intermedia)</t>
  </si>
  <si>
    <t>Common Fiddleneck</t>
  </si>
  <si>
    <t>Boraginaceae</t>
  </si>
  <si>
    <t>Abundant. Open, generally disturbed places (Mar–Jun)</t>
  </si>
  <si>
    <r>
      <rPr>
        <u/>
        <sz val="12"/>
        <color indexed="19"/>
        <rFont val="Times"/>
      </rPr>
      <t>http://www.calflora.org/cgi-bin/species_query.cgi?where-calrecnum=324</t>
    </r>
  </si>
  <si>
    <t>Amsinckia lunaris</t>
  </si>
  <si>
    <t>Bent-flowered Fiddleneck</t>
  </si>
  <si>
    <t>-/1B.2/*A2</t>
  </si>
  <si>
    <t>Gravelly slopes, grassland, openings in woodland (Mar–Jun)</t>
  </si>
  <si>
    <r>
      <rPr>
        <u/>
        <sz val="12"/>
        <color indexed="19"/>
        <rFont val="Times"/>
      </rPr>
      <t>http://www.calflora.org/cgi-bin/species_query.cgi?where-calrecnum=371</t>
    </r>
  </si>
  <si>
    <t>Angelica tomentosa</t>
  </si>
  <si>
    <t>Calif. Wood Angelica, Wooly angelica</t>
  </si>
  <si>
    <t>Apiaceae</t>
  </si>
  <si>
    <t>Generally wooded areas (Jun–Aug)</t>
  </si>
  <si>
    <r>
      <rPr>
        <u/>
        <sz val="12"/>
        <color indexed="19"/>
        <rFont val="Times"/>
      </rPr>
      <t>http://www.calflora.org/cgi-bin/species_query.cgi?where-calrecnum=430</t>
    </r>
  </si>
  <si>
    <t>Aquilegia formosa</t>
  </si>
  <si>
    <t>Crimson Columbine</t>
  </si>
  <si>
    <t>Ranunculaceae</t>
  </si>
  <si>
    <t>Streambanks, seeps, moist places, chaparral, oak woodland, mixed-evergreen or conifer forests (Apr–Sep)</t>
  </si>
  <si>
    <r>
      <rPr>
        <u/>
        <sz val="12"/>
        <color indexed="19"/>
        <rFont val="Times"/>
      </rPr>
      <t>http://www.calflora.org/cgi-bin/species_query.cgi?where-calrecnum=708</t>
    </r>
  </si>
  <si>
    <t>Artemisia douglasiana</t>
  </si>
  <si>
    <t>Mugwort</t>
  </si>
  <si>
    <t>Common. Open to shady areas, often in drainages (May–Nov)</t>
  </si>
  <si>
    <r>
      <rPr>
        <u/>
        <sz val="12"/>
        <color indexed="19"/>
        <rFont val="Times"/>
      </rPr>
      <t>http://www.calflora.org/cgi-bin/species_query.cgi?where-calrecnum=838</t>
    </r>
  </si>
  <si>
    <t>Astragalus gambelianus</t>
  </si>
  <si>
    <t>Gambel Milkvetch, Minuature Locoweed</t>
  </si>
  <si>
    <t>Open, grassy areas, scrub (Mar–Jul)</t>
  </si>
  <si>
    <r>
      <rPr>
        <u/>
        <sz val="12"/>
        <color indexed="19"/>
        <rFont val="Times"/>
      </rPr>
      <t>http://www.calflora.org/cgi-bin/species_query.cgi?where-calrecnum=1057</t>
    </r>
  </si>
  <si>
    <t>Barbarea orthoceras</t>
  </si>
  <si>
    <t>Erect-pod Winter Cress</t>
  </si>
  <si>
    <t>Brassicaceae</t>
  </si>
  <si>
    <t>Meadows, streambanks, moist woodland, grassland (Mar–Jul)</t>
  </si>
  <si>
    <r>
      <rPr>
        <u/>
        <sz val="12"/>
        <color indexed="19"/>
        <rFont val="Times"/>
      </rPr>
      <t>http://www.calflora.org/cgi-bin/species_query.cgi?where-taxon=Brodiaea+elegans+ssp.+elegans</t>
    </r>
  </si>
  <si>
    <t>Brodiaea elegans subsp. elegans</t>
  </si>
  <si>
    <t>Harvest Brodiaea</t>
  </si>
  <si>
    <t>Themidaceae</t>
  </si>
  <si>
    <t>Grassland, meadows, open woodland, chaparral, occasionally serpentine (Apr–Aug)</t>
  </si>
  <si>
    <r>
      <rPr>
        <u/>
        <sz val="12"/>
        <color indexed="19"/>
        <rFont val="Times"/>
      </rPr>
      <t>http://www.calflora.org/cgi-bin/species_query.cgi?where-calrecnum=1268</t>
    </r>
  </si>
  <si>
    <t>Calochortus argillosus</t>
  </si>
  <si>
    <t>Clay Mariposa Lily</t>
  </si>
  <si>
    <t>Hard clay from volcanic or metamorphic rocks (Apr–Jun)</t>
  </si>
  <si>
    <r>
      <rPr>
        <u/>
        <sz val="12"/>
        <color indexed="19"/>
        <rFont val="Times"/>
      </rPr>
      <t>http://www.calflora.org/cgi-bin/species_query.cgi?where-calrecnum=1311</t>
    </r>
  </si>
  <si>
    <t>Calochortus umbelulatus</t>
  </si>
  <si>
    <t>Oakland Star Tulip</t>
  </si>
  <si>
    <t>-/4.2/*A2</t>
  </si>
  <si>
    <t>Open chaparral or woodland, gen on serpentine (Mar–May)</t>
  </si>
  <si>
    <r>
      <rPr>
        <u/>
        <sz val="12"/>
        <color indexed="19"/>
        <rFont val="Times"/>
      </rPr>
      <t>http://www.calflora.org/cgi-bin/species_query.cgi?where-taxon=Calystegia+subacaulis+ssp.+subacaulis</t>
    </r>
  </si>
  <si>
    <t>Calystegia subacaulis subsp. subacaulis</t>
  </si>
  <si>
    <t>Morning glory</t>
  </si>
  <si>
    <t>Convovulaceae</t>
  </si>
  <si>
    <t>Dry, open scrub or woodland (Apr–Jun)</t>
  </si>
  <si>
    <t>leaf rosettes</t>
  </si>
  <si>
    <r>
      <rPr>
        <u/>
        <sz val="12"/>
        <color indexed="19"/>
        <rFont val="Times"/>
      </rPr>
      <t>http://www.calflora.org/cgi-bin/species_query.cgi?where-calrecnum=1479</t>
    </r>
  </si>
  <si>
    <t>Cardamine californica</t>
  </si>
  <si>
    <t>Milk maids</t>
  </si>
  <si>
    <t>Gen shaded sites, canyons, woodland. One of first spring flowers (Jan–May)</t>
  </si>
  <si>
    <r>
      <rPr>
        <u/>
        <sz val="12"/>
        <color indexed="19"/>
        <rFont val="Times"/>
      </rPr>
      <t>http://www.calflora.org/cgi-bin/species_query.cgi?where-calrecnum=1493</t>
    </r>
  </si>
  <si>
    <t>Cardamine oligosperma</t>
  </si>
  <si>
    <t>Western Bitter-cress</t>
  </si>
  <si>
    <t>Wet meadows, shady banks, damp areas (Mar–Jul)</t>
  </si>
  <si>
    <r>
      <rPr>
        <u/>
        <sz val="12"/>
        <color indexed="19"/>
        <rFont val="Times"/>
      </rPr>
      <t>http://www.calflora.org/cgi-bin/species_query.cgi?where-taxon=Castilleja+exserta+ssp.+exserta</t>
    </r>
  </si>
  <si>
    <t>Castilleja exserta subsp. exserta</t>
  </si>
  <si>
    <t>Purple Owl's-clover</t>
  </si>
  <si>
    <t>Orobanchaceae</t>
  </si>
  <si>
    <t>Open fields, grassland (Mar–May)</t>
  </si>
  <si>
    <r>
      <rPr>
        <u/>
        <sz val="12"/>
        <color indexed="19"/>
        <rFont val="Times"/>
      </rPr>
      <t>http://www.calflora.org/cgi-bin/species_query.cgi?where-calrecnum=1698</t>
    </r>
  </si>
  <si>
    <t>Castilleja foliolosa</t>
  </si>
  <si>
    <t>Wooly Paintbrush</t>
  </si>
  <si>
    <t>Dry, open, rocky slopes, edges of chaparral (Mar–Jun)</t>
  </si>
  <si>
    <t>low, felty leaves</t>
  </si>
  <si>
    <r>
      <rPr>
        <u/>
        <sz val="12"/>
        <color indexed="19"/>
        <rFont val="Times"/>
      </rPr>
      <t>http://www.calflora.org/cgi-bin/species_query.cgi?where-taxon=Chlorogalum+pomeridianum+var.+pomeridianum</t>
    </r>
  </si>
  <si>
    <t>Chloragalum pomeridianum var. pomeridianum</t>
  </si>
  <si>
    <t>Wavy Soap Plant, Soap Root</t>
  </si>
  <si>
    <t>Agavaceae</t>
  </si>
  <si>
    <t>Common. Open grassland, chaparral, woodland (May–Aug)</t>
  </si>
  <si>
    <r>
      <rPr>
        <u/>
        <sz val="12"/>
        <color indexed="19"/>
        <rFont val="Times"/>
      </rPr>
      <t>http://www.calflora.org/cgi-bin/species_query.cgi?where-calrecnum=2116</t>
    </r>
  </si>
  <si>
    <t>Cirsium andrewsii ?</t>
  </si>
  <si>
    <t>Franciscan Thistle</t>
  </si>
  <si>
    <t>-/1B.2/*A1</t>
  </si>
  <si>
    <t>Siesta Spring</t>
  </si>
  <si>
    <r>
      <rPr>
        <u/>
        <sz val="12"/>
        <color indexed="19"/>
        <rFont val="Times"/>
      </rPr>
      <t>http://www.calflora.org/cgi-bin/species_query.cgi?where-calrecnum=2119</t>
    </r>
  </si>
  <si>
    <t>Cirsium brevistylum?</t>
  </si>
  <si>
    <t>Indian Thistle</t>
  </si>
  <si>
    <r>
      <rPr>
        <sz val="15"/>
        <color indexed="8"/>
        <rFont val="Times"/>
      </rPr>
      <t>-/-/</t>
    </r>
    <r>
      <rPr>
        <b/>
        <sz val="15"/>
        <color indexed="8"/>
        <rFont val="Times"/>
      </rPr>
      <t>B</t>
    </r>
  </si>
  <si>
    <t>Moist places (Mar–Aug)</t>
  </si>
  <si>
    <t>shade - moist</t>
  </si>
  <si>
    <r>
      <rPr>
        <u/>
        <sz val="12"/>
        <color indexed="19"/>
        <rFont val="Times"/>
      </rPr>
      <t>http://www.calflora.org/cgi-bin/species_query.cgi?where-taxon=Cirsium+occidentale+var.+venustum</t>
    </r>
  </si>
  <si>
    <t>Cirsium occidentale var. venustum</t>
  </si>
  <si>
    <t>Venus Thistle, Cobweb Thistle, Western Thistle</t>
  </si>
  <si>
    <t>NB</t>
  </si>
  <si>
    <t>Disturbed areas, grassland, woodland (May–Jul)</t>
  </si>
  <si>
    <r>
      <rPr>
        <u/>
        <sz val="12"/>
        <color indexed="19"/>
        <rFont val="Times"/>
      </rPr>
      <t>http://www.calflora.org/cgi-bin/species_query.cgi?where-calrecnum=2206</t>
    </r>
  </si>
  <si>
    <t xml:space="preserve">Clarkia purpurea </t>
  </si>
  <si>
    <t>Purple Winecup Clarkia, Purple Clarkia</t>
  </si>
  <si>
    <t>Onagraceae</t>
  </si>
  <si>
    <t>Uncommon. Grassland (Apr–Jun)</t>
  </si>
  <si>
    <t>Grizzly Peak Rd.</t>
  </si>
  <si>
    <r>
      <rPr>
        <u/>
        <sz val="12"/>
        <color indexed="19"/>
        <rFont val="Times"/>
      </rPr>
      <t>http://www.calflora.org/cgi-bin/species_query.cgi?where-calrecnum=2212</t>
    </r>
  </si>
  <si>
    <t>Clarkia rubicunda</t>
  </si>
  <si>
    <t>Ruby Chalice Clarkia, Farewell to Spring</t>
  </si>
  <si>
    <t>Openings in woodland, forest, chaparral near coast (May–Aug)</t>
  </si>
  <si>
    <r>
      <rPr>
        <u/>
        <sz val="12"/>
        <color indexed="19"/>
        <rFont val="Times"/>
      </rPr>
      <t>http://www.calflora.org/cgi-bin/species_query.cgi?where-calrecnum=2224</t>
    </r>
  </si>
  <si>
    <t>Clarkia unguiculata</t>
  </si>
  <si>
    <t>Elegant Clarkia, Woodland Clarkia</t>
  </si>
  <si>
    <t>Common. Woodland (Apr–Sep)</t>
  </si>
  <si>
    <r>
      <rPr>
        <u/>
        <sz val="12"/>
        <color indexed="19"/>
        <rFont val="Times"/>
      </rPr>
      <t>http://www.calflora.org/cgi-bin/species_query.cgi?where-calrecnum=2240</t>
    </r>
  </si>
  <si>
    <t>Claytonia parviflora</t>
  </si>
  <si>
    <t>Small flowered M. L.</t>
  </si>
  <si>
    <t>Montiaceae</t>
  </si>
  <si>
    <r>
      <rPr>
        <u/>
        <sz val="12"/>
        <color indexed="19"/>
        <rFont val="Times"/>
      </rPr>
      <t>http://www.calflora.org/cgi-bin/species_query.cgi?where-calrecnum=2244</t>
    </r>
  </si>
  <si>
    <t>Claytonia perfoliata</t>
  </si>
  <si>
    <t>Angle-leaf Miner's Lettuce, Miner’s Lettuce</t>
  </si>
  <si>
    <t>Shrubland, woodland, rock crevices, rockslides (Feb–Apr)</t>
  </si>
  <si>
    <r>
      <rPr>
        <u/>
        <sz val="12"/>
        <color indexed="19"/>
        <rFont val="Times"/>
      </rPr>
      <t>http://www.calflora.org/cgi-bin/species_query.cgi?where-calrecnum=11541</t>
    </r>
  </si>
  <si>
    <t>Clinopodium douglasii (JM93: Satureja)</t>
  </si>
  <si>
    <t>Yerba Buena</t>
  </si>
  <si>
    <t>Lamiaceae</t>
  </si>
  <si>
    <t>Shady places, chaparral, woodland (Apr–Sep)</t>
  </si>
  <si>
    <r>
      <rPr>
        <u/>
        <sz val="12"/>
        <color indexed="19"/>
        <rFont val="Times"/>
      </rPr>
      <t>http://www.calflora.org/cgi-bin/species_query.cgi?where-taxon=Collinsia+heterophylla+var.+heterophylla</t>
    </r>
  </si>
  <si>
    <t>Collinsia heterophylla var. heterophylla (JM93: no var.)</t>
  </si>
  <si>
    <t>Chinese-houses</t>
  </si>
  <si>
    <t>Plantaginaceae</t>
  </si>
  <si>
    <t>Shady places in chaparral, open mixed woodland, oak woodland (Mar–Jun)</t>
  </si>
  <si>
    <r>
      <rPr>
        <u/>
        <sz val="12"/>
        <color indexed="19"/>
        <rFont val="Times"/>
      </rPr>
      <t>http://www.calflora.org/cgi-bin/species_query.cgi?where-taxon=Corallorhiza+maculata+var.+maculata</t>
    </r>
  </si>
  <si>
    <t>Corallorhiza maculata var. maculata</t>
  </si>
  <si>
    <t>Spotted Coralroot</t>
  </si>
  <si>
    <t>Orchidaceae</t>
  </si>
  <si>
    <t>Shaded mixed-evergreen or conifer forest, in decomposing lf litter (May–Aug)</t>
  </si>
  <si>
    <r>
      <rPr>
        <u/>
        <sz val="12"/>
        <color indexed="19"/>
        <rFont val="Times"/>
      </rPr>
      <t>http://www.calflora.org/cgi-bin/species_query.cgi?where-taxon=Cordylanthus+pilosus+ssp.+pilosus</t>
    </r>
  </si>
  <si>
    <t>Cordylanthus pilosus subsp. pilosus</t>
  </si>
  <si>
    <t>Hairy Bird's Beak</t>
  </si>
  <si>
    <t>Open foothill woodland, chaparral, on serpentine (Jul–Sep)</t>
  </si>
  <si>
    <r>
      <rPr>
        <u/>
        <sz val="12"/>
        <color indexed="19"/>
        <rFont val="Times"/>
      </rPr>
      <t>http://www.calflora.org/cgi-bin/species_query.cgi?where-calrecnum=2407</t>
    </r>
  </si>
  <si>
    <t xml:space="preserve">Crassula connata </t>
  </si>
  <si>
    <t>Pygmy-weed, Sand Pygmy-weed</t>
  </si>
  <si>
    <t>Crassulaceae</t>
  </si>
  <si>
    <t>Open areas (Feb–May)</t>
  </si>
  <si>
    <r>
      <rPr>
        <u/>
        <sz val="12"/>
        <color indexed="19"/>
        <rFont val="Times"/>
      </rPr>
      <t>http://www.calflora.org/cgi-bin/species_query.cgi?where-calrecnum=2476</t>
    </r>
  </si>
  <si>
    <t>Cryptantha micromeres</t>
  </si>
  <si>
    <t>Minute-flowered Cryptantha, Small Cryptantha</t>
  </si>
  <si>
    <t>-/-/A1</t>
  </si>
  <si>
    <t>Open sites, disturbed, coarse soils, chaparral, woodland, burns (Mar–Jul)</t>
  </si>
  <si>
    <t>bristly, tiny white fls.</t>
  </si>
  <si>
    <r>
      <rPr>
        <u/>
        <sz val="12"/>
        <color indexed="19"/>
        <rFont val="Times"/>
      </rPr>
      <t>http://www.calflora.org/cgi-bin/species_query.cgi?where-calrecnum=2573</t>
    </r>
  </si>
  <si>
    <t>Cynoglossum grande</t>
  </si>
  <si>
    <t>Grand Hound's Tongue, Forget me not, Hounds tongue</t>
  </si>
  <si>
    <t>Chaparral, woodland (Feb–May)</t>
  </si>
  <si>
    <r>
      <rPr>
        <u/>
        <sz val="12"/>
        <color indexed="19"/>
        <rFont val="Times"/>
      </rPr>
      <t>http://www.calflora.org/cgi-bin/species_query.cgi?where-calrecnum=2624</t>
    </r>
  </si>
  <si>
    <t>Daucus pusillus</t>
  </si>
  <si>
    <t>Rattlesnake Weed, Wild Carrot</t>
  </si>
  <si>
    <t>Rocky or sandy places (Apr–Jun)</t>
  </si>
  <si>
    <r>
      <rPr>
        <u/>
        <sz val="12"/>
        <color indexed="19"/>
        <rFont val="Times"/>
      </rPr>
      <t>http://www.calflora.org/cgi-bin/species_query.cgi?where-taxon=Dichelostemma+capitatum+ssp.+capitatum</t>
    </r>
  </si>
  <si>
    <t>Dichelostemma capitatum subsp. capitatum</t>
  </si>
  <si>
    <t>Blue dicks</t>
  </si>
  <si>
    <t>Open woodland, scrub, desert, grassland (Mar–Jun)</t>
  </si>
  <si>
    <r>
      <rPr>
        <u/>
        <sz val="12"/>
        <color indexed="19"/>
        <rFont val="Times"/>
      </rPr>
      <t>http://www.calflora.org/cgi-bin/species_query.cgi?where-calrecnum=2721</t>
    </r>
  </si>
  <si>
    <t>Dichelostemma congestum</t>
  </si>
  <si>
    <t>Fork-toothed Ookow, Ookow</t>
  </si>
  <si>
    <t>Open woodland, grassland (Apr–Jun)</t>
  </si>
  <si>
    <r>
      <rPr>
        <u/>
        <sz val="12"/>
        <color indexed="19"/>
        <rFont val="Times"/>
      </rPr>
      <t>http://www.calflora.org/cgi-bin/species_query.cgi?where-calrecnum=11608</t>
    </r>
  </si>
  <si>
    <t>Drymocallis glandulosa var. glandulosa (JM93: Potentilla glandulosa ssp. glandulosa)</t>
  </si>
  <si>
    <t>Stinky Cinquefoil, Potentilla</t>
  </si>
  <si>
    <t>Gen ± shady or moist areas (May–Jul)</t>
  </si>
  <si>
    <r>
      <rPr>
        <u/>
        <sz val="12"/>
        <color indexed="21"/>
        <rFont val="Times"/>
      </rPr>
      <t>http://www.calflora.org/cgi-bin/species_query.cgi?where-calrecnum=2983</t>
    </r>
  </si>
  <si>
    <t>Epilobium brachycarpum</t>
  </si>
  <si>
    <t>Annual fireweed,  Autumn willowweed, Panicled willow herb</t>
  </si>
  <si>
    <t>Common. Dry open or disturbed woodland, grassland, roadsides (Jun–Sep)</t>
  </si>
  <si>
    <t>willowy annual</t>
  </si>
  <si>
    <r>
      <rPr>
        <u/>
        <sz val="12"/>
        <color indexed="19"/>
        <rFont val="Times"/>
      </rPr>
      <t>http://www.calflora.org/cgi-bin/species_query.cgi?where-taxon=Epilobium+canum+ssp.+canum</t>
    </r>
  </si>
  <si>
    <t>Epilobium canum subsp. canum</t>
  </si>
  <si>
    <t>California fuchsia</t>
  </si>
  <si>
    <t>Dry slopes, ridges (Jun–Dec)</t>
  </si>
  <si>
    <r>
      <rPr>
        <u/>
        <sz val="12"/>
        <color indexed="19"/>
        <rFont val="Times"/>
      </rPr>
      <t>http://www.calflora.org/cgi-bin/species_query.cgi?where-calrecnum=2988</t>
    </r>
  </si>
  <si>
    <t>Epilobium ciliatum subsp. ?</t>
  </si>
  <si>
    <t>Willowherb</t>
  </si>
  <si>
    <t>Epilobium sp.</t>
  </si>
  <si>
    <t>N-</t>
  </si>
  <si>
    <r>
      <rPr>
        <u/>
        <sz val="12"/>
        <color indexed="19"/>
        <rFont val="Times"/>
      </rPr>
      <t>http://www.calflora.org/cgi-bin/species_query.cgi?where-calrecnum=11667</t>
    </r>
  </si>
  <si>
    <t>Erigeron canadensis (JM93: Conyza)</t>
  </si>
  <si>
    <t>Horseweed</t>
  </si>
  <si>
    <t>ZA</t>
  </si>
  <si>
    <t>Disturbed places (All year)</t>
  </si>
  <si>
    <r>
      <rPr>
        <u/>
        <sz val="12"/>
        <color indexed="19"/>
        <rFont val="Times"/>
      </rPr>
      <t>http://www.calflora.org/cgi-bin/species_query.cgi?where-calrecnum=3137</t>
    </r>
  </si>
  <si>
    <t>Erigeron foliosus var. franciscensis</t>
  </si>
  <si>
    <t>Francis Leafy Fleabane, Franciscan erigeron,  San francisco leafy fleabane</t>
  </si>
  <si>
    <t>Grassy dunes, chaparral, oak woodland (May–Oct)</t>
  </si>
  <si>
    <t>rock above trail</t>
  </si>
  <si>
    <r>
      <rPr>
        <u/>
        <sz val="12"/>
        <color indexed="19"/>
        <rFont val="Times"/>
      </rPr>
      <t>http://www.calflora.org/cgi-bin/species_query.cgi?where-taxon=Erigeron+philadelphicus+var.+philadelphicus</t>
    </r>
  </si>
  <si>
    <t>Erigeron philadelphicus var. philadelphicus (JM93: no var.)</t>
  </si>
  <si>
    <t>Philadelphia Fleabane</t>
  </si>
  <si>
    <t>NBP</t>
  </si>
  <si>
    <t>Streamsides, other moist habitats (May–Jun)</t>
  </si>
  <si>
    <r>
      <rPr>
        <u/>
        <sz val="12"/>
        <color indexed="19"/>
        <rFont val="Times"/>
      </rPr>
      <t>http://www.calflora.org/cgi-bin/species_query.cgi?where-taxon=Eriogonum+nudum+var.+auriculatum</t>
    </r>
  </si>
  <si>
    <t>Eriogonum nudum var. auriculatum</t>
  </si>
  <si>
    <t>Ear-shaped Wild Buckwheat</t>
  </si>
  <si>
    <t>Polygonaceae</t>
  </si>
  <si>
    <t>Common. Sand or gravel (May–Oct)</t>
  </si>
  <si>
    <r>
      <rPr>
        <u/>
        <sz val="12"/>
        <color indexed="19"/>
        <rFont val="Times"/>
      </rPr>
      <t>http://www.calflora.org/cgi-bin/species_query.cgi?where-taxon=Eriophyllum+confertiflorum+var.+confertiflorum</t>
    </r>
  </si>
  <si>
    <t xml:space="preserve">Eriophyllum confertiflorum var. confertiflorum </t>
  </si>
  <si>
    <t>golden yarrow</t>
  </si>
  <si>
    <t>Many dry habitats (Apr–Aug)</t>
  </si>
  <si>
    <r>
      <rPr>
        <u/>
        <sz val="12"/>
        <color indexed="19"/>
        <rFont val="Times"/>
      </rPr>
      <t>http://www.calflora.org/cgi-bin/species_query.cgi?where-calrecnum=3512</t>
    </r>
  </si>
  <si>
    <t>Eschscholzia californica</t>
  </si>
  <si>
    <t>Calif. Poppy</t>
  </si>
  <si>
    <t>Papaveraceae</t>
  </si>
  <si>
    <t>Grassy, open areas (Feb–Sep)</t>
  </si>
  <si>
    <r>
      <rPr>
        <u/>
        <sz val="12"/>
        <color indexed="19"/>
        <rFont val="Times"/>
      </rPr>
      <t>http://www.calflora.org/cgi-bin/species_query.cgi?where-calrecnum=9494</t>
    </r>
  </si>
  <si>
    <t>Eurybia radulina (JM93: Aster radulinus)</t>
  </si>
  <si>
    <t>Broadleaf Aster</t>
  </si>
  <si>
    <t>Dry forest, oak/pine woodland, brushy slopes (Jul–Sep)</t>
  </si>
  <si>
    <r>
      <rPr>
        <u/>
        <sz val="12"/>
        <color indexed="19"/>
        <rFont val="Times"/>
      </rPr>
      <t>http://www.calflora.org/cgi-bin/species_query.cgi?where-calrecnum=3609</t>
    </r>
  </si>
  <si>
    <t>Fragaria vesca</t>
  </si>
  <si>
    <t>Wood Strawberry</t>
  </si>
  <si>
    <t>Gen partial shade in forest (Jan–Jul)</t>
  </si>
  <si>
    <r>
      <rPr>
        <u/>
        <sz val="12"/>
        <color indexed="19"/>
        <rFont val="Times"/>
      </rPr>
      <t>http://www.calflora.org/cgi-bin/species_query.cgi?where-calrecnum=3669</t>
    </r>
  </si>
  <si>
    <t xml:space="preserve">Galium aparine </t>
  </si>
  <si>
    <t>Goose Grass, Bedstraw</t>
  </si>
  <si>
    <t>Rubiaceae</t>
  </si>
  <si>
    <t>Grassy, ± shady places (Apr–Jun)</t>
  </si>
  <si>
    <r>
      <rPr>
        <u/>
        <sz val="12"/>
        <color indexed="19"/>
        <rFont val="Times"/>
      </rPr>
      <t>http://www.calflora.org/cgi-bin/species_query.cgi?where-taxon=Galium+californicum+ssp.+californicum</t>
    </r>
  </si>
  <si>
    <t>Galium californicum subsp. californicum</t>
  </si>
  <si>
    <t>California Bedstraw</t>
  </si>
  <si>
    <t>Shady to open places, conifer or mixed forest, chaparral, sea cliffs, hillsides (Mar–Jul)</t>
  </si>
  <si>
    <r>
      <rPr>
        <u/>
        <sz val="12"/>
        <color indexed="19"/>
        <rFont val="Times"/>
      </rPr>
      <t>http://www.calflora.org/cgi-bin/species_query.cgi?where-taxon=Galium+porrigens+var.+porrigens</t>
    </r>
  </si>
  <si>
    <t>Galium porrigens var. porrigens</t>
  </si>
  <si>
    <t>Climbing Bedstraw</t>
  </si>
  <si>
    <t>Among shrubs in chaparral, forest (May–Aug)</t>
  </si>
  <si>
    <r>
      <rPr>
        <u/>
        <sz val="12"/>
        <color indexed="19"/>
        <rFont val="Times"/>
      </rPr>
      <t>http://www.calflora.org/cgi-bin/species_query.cgi?where-calrecnum=3842</t>
    </r>
  </si>
  <si>
    <t>Gilia clivorum?</t>
  </si>
  <si>
    <t>Purplespot Gilia</t>
  </si>
  <si>
    <t>Polemoniaceae</t>
  </si>
  <si>
    <t>Common. Open, grassy areas (Feb–Jun)</t>
  </si>
  <si>
    <t>On Diablo bend</t>
  </si>
  <si>
    <r>
      <rPr>
        <u/>
        <sz val="12"/>
        <color indexed="19"/>
        <rFont val="Times"/>
      </rPr>
      <t>http://www.calflora.org/cgi-bin/species_query.cgi?where-calrecnum=3960</t>
    </r>
  </si>
  <si>
    <t>Grindelia hirsutula (JM93: var. hirsutula)</t>
  </si>
  <si>
    <t>Gumplant</t>
  </si>
  <si>
    <t>Sandy, clay, or serpentine slopes or roadsides (Apr–Jun)</t>
  </si>
  <si>
    <t>short, rocky</t>
  </si>
  <si>
    <r>
      <rPr>
        <u/>
        <sz val="12"/>
        <color indexed="19"/>
        <rFont val="Times"/>
      </rPr>
      <t>http://www.calflora.org/cgi-bin/species_query.cgi?where-calrecnum=4031</t>
    </r>
  </si>
  <si>
    <t>Helenium puberulum</t>
  </si>
  <si>
    <t>Rosilla , Sneezeweed</t>
  </si>
  <si>
    <t>Streambanks, seepage areas, lake margins (Jun–Aug)</t>
  </si>
  <si>
    <r>
      <rPr>
        <u/>
        <sz val="12"/>
        <color indexed="19"/>
        <rFont val="Times"/>
      </rPr>
      <t>http://www.calflora.org/cgi-bin/species_query.cgi?where-calrecnum=4036</t>
    </r>
  </si>
  <si>
    <t>Helianthella castanaea</t>
  </si>
  <si>
    <t>Diablo Helianthella, Mt. Diablo sunflower</t>
  </si>
  <si>
    <t>Open, grassy sites (Apr–Jun)</t>
  </si>
  <si>
    <r>
      <rPr>
        <u/>
        <sz val="12"/>
        <color indexed="19"/>
        <rFont val="Times"/>
      </rPr>
      <t>http://www.calflora.org/cgi-bin/species_query.cgi?where-calrecnum=9546</t>
    </r>
  </si>
  <si>
    <r>
      <rPr>
        <i/>
        <sz val="12"/>
        <color indexed="8"/>
        <rFont val="Times"/>
      </rPr>
      <t>Heracleum maximum (JM93: H. lanatum)</t>
    </r>
  </si>
  <si>
    <t>Cow Parsnip, Western Lace plant</t>
  </si>
  <si>
    <t>Moist places, wooded or open (Apr–Jul)</t>
  </si>
  <si>
    <r>
      <rPr>
        <u/>
        <sz val="12"/>
        <color indexed="19"/>
        <rFont val="Times"/>
      </rPr>
      <t>http://www.calflora.org/cgi-bin/species_query.cgi?where-taxon=Heterotheca+sessiliflora+ssp.+bolanderi</t>
    </r>
  </si>
  <si>
    <t>Heterotheca sessiliflora subsp. bolanderi</t>
  </si>
  <si>
    <t>Golden aster</t>
  </si>
  <si>
    <t>Dunes, headlands, grassy coastal slopes (Jun–Sep)</t>
  </si>
  <si>
    <r>
      <rPr>
        <u/>
        <sz val="12"/>
        <color indexed="19"/>
        <rFont val="Times"/>
      </rPr>
      <t>http://www.calflora.org/cgi-bin/species_query.cgi?where-calrecnum=4155</t>
    </r>
  </si>
  <si>
    <t>Heterotheca villosa</t>
  </si>
  <si>
    <t>Hairy goldenaster</t>
  </si>
  <si>
    <r>
      <rPr>
        <u/>
        <sz val="12"/>
        <color indexed="19"/>
        <rFont val="Times"/>
      </rPr>
      <t>http://www.calflora.org/cgi-bin/species_query.cgi?where-calrecnum=4171</t>
    </r>
  </si>
  <si>
    <t>Heuchera micrantha</t>
  </si>
  <si>
    <t>Small-flower Alumroot</t>
  </si>
  <si>
    <t>Saxifragaceae</t>
  </si>
  <si>
    <t>Moist, rocky banks and cliffs (Apr–Jul)</t>
  </si>
  <si>
    <r>
      <rPr>
        <u/>
        <sz val="12"/>
        <color indexed="19"/>
        <rFont val="Times"/>
      </rPr>
      <t>http://www.calflora.org/cgi-bin/species_query.cgi?where-calrecnum=4184</t>
    </r>
  </si>
  <si>
    <t>Hieracium albiflorum</t>
  </si>
  <si>
    <t>White Hawkweed</t>
  </si>
  <si>
    <t>Forest (May–Sep)</t>
  </si>
  <si>
    <r>
      <rPr>
        <u/>
        <sz val="12"/>
        <color indexed="19"/>
        <rFont val="Times"/>
      </rPr>
      <t>http://www.calflora.org/cgi-bin/species_query.cgi?where-calrecnum=4346</t>
    </r>
  </si>
  <si>
    <t>Iris douglasiana</t>
  </si>
  <si>
    <t>Douglas Iris</t>
  </si>
  <si>
    <t>Iridaceae</t>
  </si>
  <si>
    <t>Common. Grassy places, esp near coast (May–Jul)</t>
  </si>
  <si>
    <t>Grizzly Peak Rd</t>
  </si>
  <si>
    <r>
      <rPr>
        <u/>
        <sz val="12"/>
        <color indexed="19"/>
        <rFont val="Times"/>
      </rPr>
      <t>http://www.calflora.org/cgi-bin/species_query.cgi?where-taxon=Lathyrus+vestitus+var.+vestitus</t>
    </r>
  </si>
  <si>
    <t>Lathyrus vestitus var. vestitus</t>
  </si>
  <si>
    <t>Pacific pea</t>
  </si>
  <si>
    <t>North: Conifer forest. South: chaparral &amp; oak woodland (Feb–Jul)</t>
  </si>
  <si>
    <r>
      <rPr>
        <u/>
        <sz val="12"/>
        <color indexed="19"/>
        <rFont val="Times"/>
      </rPr>
      <t>http://www.calflora.org/cgi-bin/species_query.cgi?where-calrecnum=4642</t>
    </r>
  </si>
  <si>
    <t>Layia hieracioides</t>
  </si>
  <si>
    <t>Tall Tidytips, Hawkweed Layia</t>
  </si>
  <si>
    <t>Open, semi-shady, or disturbed sites, in light soil (Apr–Jul)</t>
  </si>
  <si>
    <t>dentate leaves</t>
  </si>
  <si>
    <r>
      <rPr>
        <u/>
        <sz val="12"/>
        <color indexed="19"/>
        <rFont val="Times"/>
      </rPr>
      <t>http://www.calflora.org/cgi-bin/species_query.cgi?where-calrecnum=4922</t>
    </r>
  </si>
  <si>
    <t>Lithophragma affine</t>
  </si>
  <si>
    <t>Woodland Star</t>
  </si>
  <si>
    <t>Open, grassy slopes (Mar–Apr)</t>
  </si>
  <si>
    <r>
      <rPr>
        <u/>
        <sz val="12"/>
        <color indexed="19"/>
        <rFont val="Times"/>
      </rPr>
      <t>http://www.calflora.org/cgi-bin/species_query.cgi?where-calrecnum=4927</t>
    </r>
  </si>
  <si>
    <t>Lithophragma heterophyllum</t>
  </si>
  <si>
    <t>Hill Starflower</t>
  </si>
  <si>
    <t>Shaded slopes (Feb–Jun)</t>
  </si>
  <si>
    <r>
      <rPr>
        <u/>
        <sz val="12"/>
        <color indexed="19"/>
        <rFont val="Times"/>
      </rPr>
      <t>http://www.calflora.org/cgi-bin/species_query.cgi?where-calrecnum=4999</t>
    </r>
  </si>
  <si>
    <t>Lomatium utriculatum</t>
  </si>
  <si>
    <t>Bladder Parsnip, Hog Fennel</t>
  </si>
  <si>
    <t>Open grassy slopes, meadows, woodland (Feb–May)</t>
  </si>
  <si>
    <r>
      <rPr>
        <u/>
        <sz val="12"/>
        <color indexed="19"/>
        <rFont val="Times"/>
      </rPr>
      <t>http://www.calflora.org/cgi-bin/species_query.cgi?where-calrecnum=5118</t>
    </r>
  </si>
  <si>
    <t>Lupinus bicolor</t>
  </si>
  <si>
    <t>Miniature Lupine</t>
  </si>
  <si>
    <t>Abundant. Open or disturbed areas (Mar–Jun)</t>
  </si>
  <si>
    <r>
      <rPr>
        <u/>
        <sz val="12"/>
        <color indexed="19"/>
        <rFont val="Times"/>
      </rPr>
      <t>http://www.calflora.org/cgi-bin/species_query.cgi?where-taxon=Lupinus+latifolius+var.+latifolius</t>
    </r>
  </si>
  <si>
    <t xml:space="preserve">Lupinus latifolius var. latifolius </t>
  </si>
  <si>
    <t>Broadleaf Lupine, Woodland Lupine</t>
  </si>
  <si>
    <t>Moist areas, open woodland (Apr–Jul)</t>
  </si>
  <si>
    <r>
      <rPr>
        <u/>
        <sz val="12"/>
        <color indexed="19"/>
        <rFont val="Times"/>
      </rPr>
      <t>http://www.calflora.org/cgi-bin/species_query.cgi?where-calrecnum=5217</t>
    </r>
  </si>
  <si>
    <t>Lupinus succulentus</t>
  </si>
  <si>
    <t>Arroyo Lupine</t>
  </si>
  <si>
    <t>Abundant. Open or disturbed areas, often seeded on roadbanks (Feb–May)</t>
  </si>
  <si>
    <r>
      <rPr>
        <u/>
        <sz val="12"/>
        <color indexed="19"/>
        <rFont val="Times"/>
      </rPr>
      <t>http://www.calflora.org/cgi-bin/species_query.cgi?where-calrecnum=13207</t>
    </r>
  </si>
  <si>
    <t>Lysimachia latifolia TBD (JEFR: Trientalis)</t>
  </si>
  <si>
    <t>Starflower, Woodland Star</t>
  </si>
  <si>
    <t>Myrsinaceae</t>
  </si>
  <si>
    <t>Shaded places, esp woodland (Apr–Jul)</t>
  </si>
  <si>
    <r>
      <rPr>
        <u/>
        <sz val="12"/>
        <color indexed="19"/>
        <rFont val="Times"/>
      </rPr>
      <t>http://www.calflora.org/cgi-bin/species_query.cgi?where-calrecnum=5291</t>
    </r>
  </si>
  <si>
    <t>Madia gracilis</t>
  </si>
  <si>
    <t>Gumweed, Tarweed</t>
  </si>
  <si>
    <t>Open, semi-shaded or disturbed sites, many habitats, incl serpentine (Apr–Aug)</t>
  </si>
  <si>
    <t>small, lemon yellow</t>
  </si>
  <si>
    <t>Madia gracilis variant</t>
  </si>
  <si>
    <t>Tarweed</t>
  </si>
  <si>
    <t>profuse, late</t>
  </si>
  <si>
    <r>
      <rPr>
        <u/>
        <sz val="12"/>
        <color indexed="19"/>
        <rFont val="Times"/>
      </rPr>
      <t>http://www.calflora.org/cgi-bin/species_query.cgi?where-calrecnum=5298</t>
    </r>
  </si>
  <si>
    <t>Madia sativa</t>
  </si>
  <si>
    <t>Coast Tarweed, Tarweed</t>
  </si>
  <si>
    <t>Grassy, open, or disturbed sites (May–Oct)</t>
  </si>
  <si>
    <t>tall, leafy</t>
  </si>
  <si>
    <r>
      <rPr>
        <u/>
        <sz val="12"/>
        <color indexed="19"/>
        <rFont val="Times"/>
      </rPr>
      <t>http://www.calflora.org/cgi-bin/species_query.cgi?where-calrecnum=9629</t>
    </r>
  </si>
  <si>
    <t>Maianthemum stellatum (JM93: Smilacina stellata)</t>
  </si>
  <si>
    <t>Starry False Solomon's Seal</t>
  </si>
  <si>
    <t>Ruscaceae</t>
  </si>
  <si>
    <t>Moist woodland, streambanks, open slopes (Apr–Jun)</t>
  </si>
  <si>
    <r>
      <rPr>
        <u/>
        <sz val="12"/>
        <color indexed="19"/>
        <rFont val="Times"/>
      </rPr>
      <t>http://www.calflora.org/cgi-bin/species_query.cgi?where-calrecnum=11820</t>
    </r>
  </si>
  <si>
    <t>Marah fabacea (JM93: M. fabaceus)</t>
  </si>
  <si>
    <t>Calif. Man-root, Wild cucumber</t>
  </si>
  <si>
    <t>Cucurbitaceae</t>
  </si>
  <si>
    <t>Streamsides, washes, shrubby open areas (Feb–Apr</t>
  </si>
  <si>
    <r>
      <rPr>
        <u/>
        <sz val="12"/>
        <color indexed="19"/>
        <rFont val="Times"/>
      </rPr>
      <t>http://www.calflora.org/cgi-bin/species_query.cgi?where-calrecnum=11823</t>
    </r>
  </si>
  <si>
    <t>Marah oregana (JM93: M. oreganus)</t>
  </si>
  <si>
    <t>Coast Man-root</t>
  </si>
  <si>
    <t>Shrubby or open areas, forest edges (Mar–May)</t>
  </si>
  <si>
    <r>
      <rPr>
        <u/>
        <sz val="12"/>
        <color indexed="19"/>
        <rFont val="Times"/>
      </rPr>
      <t>http://www.calflora.org/cgi-bin/species_query.cgi?where-calrecnum=11841</t>
    </r>
  </si>
  <si>
    <t>Micranthes californica (JM93: Saxifraga)</t>
  </si>
  <si>
    <t>Calif. Saxifrage</t>
  </si>
  <si>
    <t>Moist, shady places (Feb–May(Jun))</t>
  </si>
  <si>
    <r>
      <rPr>
        <u/>
        <sz val="12"/>
        <color indexed="19"/>
        <rFont val="Times"/>
      </rPr>
      <t>http://www.calflora.org/cgi-bin/species_query.cgi?where-calrecnum=5519</t>
    </r>
  </si>
  <si>
    <t>Mimulus guttatus</t>
  </si>
  <si>
    <t>Golden Monkeyflower, Yellow Monkeyflower</t>
  </si>
  <si>
    <t>Phrymaceae</t>
  </si>
  <si>
    <t>Common. Wet places, gen terrestrial, occ emergent or floating in mats (Mar–Aug)</t>
  </si>
  <si>
    <t>seep</t>
  </si>
  <si>
    <r>
      <rPr>
        <u/>
        <sz val="12"/>
        <color indexed="19"/>
        <rFont val="Times"/>
      </rPr>
      <t>http://www.calflora.org/cgi-bin/species_query.cgi?where-taxon=Monardella+villosa+ssp.+villosa</t>
    </r>
  </si>
  <si>
    <t>Monardella villosa subsp. villosa (JM93: M. villosa subsp. villosa, globosa, M. antonina subsp. antonina)</t>
  </si>
  <si>
    <t>Coyote-mint</t>
  </si>
  <si>
    <t>Dry rocky slopes, oak woods, chaparral (May–Aug)</t>
  </si>
  <si>
    <r>
      <rPr>
        <u/>
        <sz val="12"/>
        <color indexed="19"/>
        <rFont val="Times"/>
      </rPr>
      <t>http://www.calflora.org/cgi-bin/species_query.cgi?where-calrecnum=9597</t>
    </r>
  </si>
  <si>
    <t>Nasturtium officinale (JM93: Rorippa nasturtium-aquaticum)</t>
  </si>
  <si>
    <t>Water Cress</t>
  </si>
  <si>
    <t>Streams, springs, marshes, lake margins, swamps (Mar–Nov)</t>
  </si>
  <si>
    <t>seep, upper Siesta</t>
  </si>
  <si>
    <r>
      <rPr>
        <u/>
        <sz val="12"/>
        <color indexed="19"/>
        <rFont val="Times"/>
      </rPr>
      <t>http://www.calflora.org/cgi-bin/species_query.cgi?where-calrecnum=5794</t>
    </r>
  </si>
  <si>
    <t>Navarretia mellita</t>
  </si>
  <si>
    <t>Honeyscent Navarretia, Skunk Navarretia</t>
  </si>
  <si>
    <t>Open, wet, sandy or gravelly areas, chaparral (May–Jul)</t>
  </si>
  <si>
    <t>below bench</t>
  </si>
  <si>
    <r>
      <rPr>
        <u/>
        <sz val="12"/>
        <color indexed="19"/>
        <rFont val="Times"/>
      </rPr>
      <t>http://www.calflora.org/cgi-bin/species_query.cgi?where-calrecnum=5807</t>
    </r>
  </si>
  <si>
    <t>Navarretia squarrosa</t>
  </si>
  <si>
    <t>Skunkweed</t>
  </si>
  <si>
    <t>Common. Open, wet, gravelly flats, slopes (Jun–Aug)</t>
  </si>
  <si>
    <r>
      <rPr>
        <u/>
        <sz val="12"/>
        <color indexed="19"/>
        <rFont val="Times"/>
      </rPr>
      <t>http://www.calflora.org/cgi-bin/species_query.cgi?where-calrecnum=5834</t>
    </r>
  </si>
  <si>
    <t>Nemophila heterophylla</t>
  </si>
  <si>
    <t>Variable-leaf Nemophila, Canyon White Eyes</t>
  </si>
  <si>
    <t>Common. Forest, chaparral, roadsides, streambanks (Feb–Jun)</t>
  </si>
  <si>
    <r>
      <rPr>
        <u/>
        <sz val="12"/>
        <color indexed="19"/>
        <rFont val="Times"/>
      </rPr>
      <t>http://www.calflora.org/cgi-bin/species_query.cgi?where-calrecnum=5974</t>
    </r>
  </si>
  <si>
    <t>Orobanche fasciculata</t>
  </si>
  <si>
    <t>Clustered Broomrape, Pinyon broomrape</t>
  </si>
  <si>
    <t>Dry, gen bare places. Root parasite on various shrubs (Apr–Jul)</t>
  </si>
  <si>
    <r>
      <rPr>
        <u/>
        <sz val="12"/>
        <color indexed="19"/>
        <rFont val="Times"/>
      </rPr>
      <t>http://www.calflora.org/cgi-bin/species_query.cgi?where-calrecnum=10164</t>
    </r>
  </si>
  <si>
    <t>Osmorhiza berteroi (JM93: O. chilensis)</t>
  </si>
  <si>
    <t>Sweet-cicely</t>
  </si>
  <si>
    <t>Conifer forest, woodland, disturbed areas (Apr–Jul)</t>
  </si>
  <si>
    <r>
      <rPr>
        <u/>
        <sz val="12"/>
        <color indexed="19"/>
        <rFont val="Times"/>
      </rPr>
      <t>http://www.calflora.org/cgi-bin/species_query.cgi?where-taxon=Penstemon+heterophyllus+var.+heterophyllus</t>
    </r>
  </si>
  <si>
    <t>Penstemon heterophyllus var. heterophyllus</t>
  </si>
  <si>
    <t>Foothill Penstemon</t>
  </si>
  <si>
    <t>Grassland, chaparral, forest openings (Apr–Ju</t>
  </si>
  <si>
    <t>Siesta quarry</t>
  </si>
  <si>
    <r>
      <rPr>
        <u/>
        <sz val="12"/>
        <color indexed="19"/>
        <rFont val="Times"/>
      </rPr>
      <t>http://www.calflora.org/cgi-bin/species_query.cgi?where-calrecnum=6250</t>
    </r>
  </si>
  <si>
    <t>Perideridia kellogii</t>
  </si>
  <si>
    <t>Kellogg Yampah</t>
  </si>
  <si>
    <t>Open grassland, serpentine outcrops (Jul–Aug)</t>
  </si>
  <si>
    <r>
      <rPr>
        <u/>
        <sz val="12"/>
        <color indexed="19"/>
        <rFont val="Times"/>
      </rPr>
      <t>http://www.calflora.org/cgi-bin/species_query.cgi?where-calrecnum=6293</t>
    </r>
  </si>
  <si>
    <t>Phacelia californica</t>
  </si>
  <si>
    <t>California Phacelia</t>
  </si>
  <si>
    <t>Bluffs, open slopes, road cuts, chaparral, woodland (Mar–Sep)</t>
  </si>
  <si>
    <t>plentiful</t>
  </si>
  <si>
    <r>
      <rPr>
        <u/>
        <sz val="12"/>
        <color indexed="19"/>
        <rFont val="Times"/>
      </rPr>
      <t>http://www.calflora.org/cgi-bin/species_query.cgi?where-taxon=Phacelia+imbricata+var.+imbricata</t>
    </r>
  </si>
  <si>
    <t>Phacelia imbricata subsp. imbricata</t>
  </si>
  <si>
    <t>Rock Phacelia, Imbricate Phacelia</t>
  </si>
  <si>
    <t>Slopes, roadsides, flats, canyons, chaparral, woodland (Apr–Jul</t>
  </si>
  <si>
    <r>
      <rPr>
        <u/>
        <sz val="12"/>
        <color indexed="19"/>
        <rFont val="Times"/>
      </rPr>
      <t>http://www.calflora.org/cgi-bin/species_query.cgi?where-calrecnum=13163</t>
    </r>
  </si>
  <si>
    <t>Phacelia nemoralis v. nemoralis</t>
  </si>
  <si>
    <t>Bristly Phacelia, Shade Phacelia</t>
  </si>
  <si>
    <t>Moist slopes, streambanks, mixed-evergreen forest (Apr–Jul)</t>
  </si>
  <si>
    <r>
      <rPr>
        <u/>
        <sz val="12"/>
        <color indexed="19"/>
        <rFont val="Times"/>
      </rPr>
      <t>http://www.calflora.org/cgi-bin/species_query.cgi?where-taxon=Piperia+elegans+ssp.+elegans</t>
    </r>
  </si>
  <si>
    <t>Piperia elegans subsp. elegans (JM93: no subsp.)</t>
  </si>
  <si>
    <t>Elegant Rein Orchid, Elegant Piperia</t>
  </si>
  <si>
    <t>Generally dry, open sites, scrub, conifer forest (May–Sep)</t>
  </si>
  <si>
    <r>
      <rPr>
        <u/>
        <sz val="12"/>
        <color indexed="19"/>
        <rFont val="Times"/>
      </rPr>
      <t>http://www.calflora.org/cgi-bin/species_query.cgi?where-calrecnum=6577</t>
    </r>
  </si>
  <si>
    <t>Plagiobothrys humistratus ?</t>
  </si>
  <si>
    <t>Low Popcornflower</t>
  </si>
  <si>
    <t>Vernal pools, wet places, grassland (Mar–May)</t>
  </si>
  <si>
    <t>low fleshy</t>
  </si>
  <si>
    <r>
      <rPr>
        <u/>
        <sz val="12"/>
        <color indexed="19"/>
        <rFont val="Times"/>
      </rPr>
      <t>http://www.calflora.org/cgi-bin/species_query.cgi?where-calrecnum=6590</t>
    </r>
  </si>
  <si>
    <t>Plagiobothrys nothofulvus.</t>
  </si>
  <si>
    <t>Rusty Popcornflower</t>
  </si>
  <si>
    <t>Common; open woodland, grassland (Mar–May)</t>
  </si>
  <si>
    <r>
      <rPr>
        <u/>
        <sz val="12"/>
        <color indexed="19"/>
        <rFont val="Times"/>
      </rPr>
      <t>http://www.calflora.org/cgi-bin/species_query.cgi?where-calrecnum=6615</t>
    </r>
  </si>
  <si>
    <t>Plantago erecta</t>
  </si>
  <si>
    <t>California Dwarf Plantain, Plantain</t>
  </si>
  <si>
    <t>Sandy, clay, serpentine soil; grassy slopes, flats, open woodland (Mar–May)</t>
  </si>
  <si>
    <t>above bench</t>
  </si>
  <si>
    <r>
      <rPr>
        <u/>
        <sz val="12"/>
        <color indexed="19"/>
        <rFont val="Times"/>
      </rPr>
      <t>http://www.calflora.org/cgi-bin/species_query.cgi?where-calrecnum=6635</t>
    </r>
  </si>
  <si>
    <t>Platystemon californicus</t>
  </si>
  <si>
    <t>Cream Cups</t>
  </si>
  <si>
    <t>Open grassland, sandy soil, burns (Mar–May)</t>
  </si>
  <si>
    <r>
      <rPr>
        <u/>
        <sz val="12"/>
        <color indexed="19"/>
        <rFont val="Times"/>
      </rPr>
      <t>http://www.calflora.org/cgi-bin/species_query.cgi?where-calrecnum=6643</t>
    </r>
  </si>
  <si>
    <t>Plectritis macrosera</t>
  </si>
  <si>
    <t>Longhorn Plectritis, White plectritis</t>
  </si>
  <si>
    <t>Valerianaceae</t>
  </si>
  <si>
    <t>Common. Open, partly shaded slopes (Mar–Jun)</t>
  </si>
  <si>
    <t>Cream cup slope</t>
  </si>
  <si>
    <r>
      <rPr>
        <u/>
        <sz val="12"/>
        <color indexed="19"/>
        <rFont val="Times"/>
      </rPr>
      <t>http://www.calflora.org/cgi-bin/species_query.cgi?where-calrecnum=13225</t>
    </r>
  </si>
  <si>
    <t>Primula hendersonii (JEFR: Dodecatheon)</t>
  </si>
  <si>
    <t>Shooting star</t>
  </si>
  <si>
    <t>Primulaceae</t>
  </si>
  <si>
    <t>Gen in shady sites (Mar–Jul)</t>
  </si>
  <si>
    <r>
      <rPr>
        <u/>
        <sz val="12"/>
        <color indexed="19"/>
        <rFont val="Times"/>
      </rPr>
      <t>http://www.calflora.org/cgi-bin/species_query.cgi?where-calrecnum=10263</t>
    </r>
  </si>
  <si>
    <t>Prosartes hookeri (JM93: Disporum)</t>
  </si>
  <si>
    <t>Hooker Fairy Bells</t>
  </si>
  <si>
    <t>Montane conifer, mixed-evergreen forest, exposed roadside (Mar–Jun)</t>
  </si>
  <si>
    <r>
      <rPr>
        <u/>
        <sz val="12"/>
        <color indexed="21"/>
        <rFont val="Times"/>
      </rPr>
      <t>http://www.calflora.org/cgi-bin/species_query.cgi?where-calrecnum=6882</t>
    </r>
  </si>
  <si>
    <t>Prunella vulgaris var?</t>
  </si>
  <si>
    <t>Common selfheal,  Self heal</t>
  </si>
  <si>
    <r>
      <rPr>
        <u/>
        <sz val="12"/>
        <color indexed="19"/>
        <rFont val="Times"/>
      </rPr>
      <t>http://www.calflora.org/cgi-bin/species_query.cgi?where-calrecnum=11047</t>
    </r>
  </si>
  <si>
    <t>Pseudognaphalium beneolens (JM93: Gnaphalium canescens subsp. beneolens)</t>
  </si>
  <si>
    <t>Scented White Everlasting</t>
  </si>
  <si>
    <t>Dry, open slopes, disturbed sites (Jun–Oct)</t>
  </si>
  <si>
    <t>lvs felty-white</t>
  </si>
  <si>
    <r>
      <rPr>
        <u/>
        <sz val="12"/>
        <color indexed="19"/>
        <rFont val="Times"/>
      </rPr>
      <t>http://www.calflora.org/cgi-bin/species_query.cgi?where-taxon=Pseudognaphalium+californicum</t>
    </r>
  </si>
  <si>
    <t>Pseudognaphalium californicum (JM93: Gnaphalium)</t>
  </si>
  <si>
    <t>California Everlasting</t>
  </si>
  <si>
    <t>Sandy canyons, dry hills, coastal chaparral (Apr–Jul)</t>
  </si>
  <si>
    <t>green lvs, fragrant</t>
  </si>
  <si>
    <r>
      <rPr>
        <u/>
        <sz val="12"/>
        <color indexed="19"/>
        <rFont val="Times"/>
      </rPr>
      <t>http://www.calflora.org/cgi-bin/species_query.cgi?where-taxon=Pseudognaphalium+ramosissimum</t>
    </r>
  </si>
  <si>
    <t>Pseudognaphalium ramosissimum (JM93: Gnaphalium)</t>
  </si>
  <si>
    <t>Pink Everlasting</t>
  </si>
  <si>
    <t>Dry, open slopes, woodland, sandy fields, dunes (Jul–Sep)</t>
  </si>
  <si>
    <t>Cudweed smell</t>
  </si>
  <si>
    <t>Psilocarphus sp.</t>
  </si>
  <si>
    <t>Wooly Marbles</t>
  </si>
  <si>
    <r>
      <rPr>
        <u/>
        <sz val="12"/>
        <color indexed="19"/>
        <rFont val="Times"/>
      </rPr>
      <t>http://www.calflora.org/cgi-bin/species_query.cgi?where-calrecnum=6935</t>
    </r>
  </si>
  <si>
    <t>Pterostegia drymariodes</t>
  </si>
  <si>
    <t>Pink Creeper, Fairy Mist</t>
  </si>
  <si>
    <t>Common. Sand or gravel (Mar–Jul)</t>
  </si>
  <si>
    <r>
      <rPr>
        <u/>
        <sz val="12"/>
        <color indexed="19"/>
        <rFont val="Times"/>
      </rPr>
      <t>http://www.calflora.org/cgi-bin/species_query.cgi?where-taxon=Ranunculus+californicus+var.+californicus</t>
    </r>
  </si>
  <si>
    <t>Ranunculus californicus var. californicus (JM93: no var.)</t>
  </si>
  <si>
    <t>Buttercup</t>
  </si>
  <si>
    <t>Grassland, open woodland (Mar–Aug)</t>
  </si>
  <si>
    <r>
      <rPr>
        <u/>
        <sz val="12"/>
        <color indexed="19"/>
        <rFont val="Times"/>
      </rPr>
      <t>http://www.calflora.org/cgi-bin/species_query.cgi?where-calrecnum=11058</t>
    </r>
  </si>
  <si>
    <t>Rumex sp ?californicus</t>
  </si>
  <si>
    <t>native, wet grower</t>
  </si>
  <si>
    <r>
      <rPr>
        <u/>
        <sz val="12"/>
        <color indexed="19"/>
        <rFont val="Times"/>
      </rPr>
      <t>http://www.calflora.org/cgi-bin/species_query.cgi?where-calrecnum=7302</t>
    </r>
  </si>
  <si>
    <t xml:space="preserve">Salvia columbariae </t>
  </si>
  <si>
    <t>Chia</t>
  </si>
  <si>
    <t>Dry, disturbed sites, chaparral, coastal-sage scrub (Mar–Jun)</t>
  </si>
  <si>
    <t>3 locations</t>
  </si>
  <si>
    <r>
      <rPr>
        <u/>
        <sz val="12"/>
        <color indexed="19"/>
        <rFont val="Times"/>
      </rPr>
      <t>http://www.calflora.org/cgi-bin/species_query.cgi?where-calrecnum=7332</t>
    </r>
  </si>
  <si>
    <t>Sanicula bipinnatifida</t>
  </si>
  <si>
    <t>Purple Sanicle</t>
  </si>
  <si>
    <t>Open grassland, gen on serpentine, or pine/oak woodland (Mar–May)</t>
  </si>
  <si>
    <r>
      <rPr>
        <u/>
        <sz val="12"/>
        <color indexed="19"/>
        <rFont val="Times"/>
      </rPr>
      <t>http://www.calflora.org/cgi-bin/species_query.cgi?where-calrecnum=7333</t>
    </r>
  </si>
  <si>
    <t>Sanicula crassicaulis</t>
  </si>
  <si>
    <t>Pacific Woodland Sanicle</t>
  </si>
  <si>
    <t>Open slopes, ravines, woodland (Mar–May)</t>
  </si>
  <si>
    <r>
      <rPr>
        <u/>
        <sz val="12"/>
        <color indexed="19"/>
        <rFont val="Times"/>
      </rPr>
      <t>http://www.calflora.org/cgi-bin/species_query.cgi?where-calrecnum=7336</t>
    </r>
  </si>
  <si>
    <t>Sanicula laciniata</t>
  </si>
  <si>
    <t>Fringe-leaf / Coast Sanicle</t>
  </si>
  <si>
    <t>Coastal, open or shrubby slopes, woodland (Mar–May)</t>
  </si>
  <si>
    <t>trail near slide</t>
  </si>
  <si>
    <r>
      <rPr>
        <u/>
        <sz val="12"/>
        <color indexed="19"/>
        <rFont val="Times"/>
      </rPr>
      <t>http://www.calflora.org/cgi-bin/species_query.cgi?where-calrecnum=7422</t>
    </r>
  </si>
  <si>
    <t>Scrophularia californica (JM93: subsp. californica, floribunda)</t>
  </si>
  <si>
    <t>Bee plant</t>
  </si>
  <si>
    <t>Scrophulariaceae</t>
  </si>
  <si>
    <t>Common; damp places, chaparral, roadsides (Mar–Jul)</t>
  </si>
  <si>
    <r>
      <rPr>
        <u/>
        <sz val="12"/>
        <color indexed="19"/>
        <rFont val="Times"/>
      </rPr>
      <t>http://www.calflora.org/cgi-bin/species_query.cgi?where-calrecnum=7432</t>
    </r>
  </si>
  <si>
    <t>Scutellaria californica</t>
  </si>
  <si>
    <t>California Skullcap</t>
  </si>
  <si>
    <t>Open sites, scrub, woodland (Jun–Jul)</t>
  </si>
  <si>
    <r>
      <rPr>
        <u/>
        <sz val="12"/>
        <color indexed="19"/>
        <rFont val="Times"/>
      </rPr>
      <t>http://www.calflora.org/cgi-bin/species_query.cgi?where-calrecnum=7474</t>
    </r>
  </si>
  <si>
    <t>Senecio aronicoides?</t>
  </si>
  <si>
    <t>California Woolly Butterweed</t>
  </si>
  <si>
    <t>Dry or drying sites in open woodland, upper foothill, montane forest (Apr–Jul)</t>
  </si>
  <si>
    <t>no ray fls.</t>
  </si>
  <si>
    <r>
      <rPr>
        <u/>
        <sz val="12"/>
        <color indexed="19"/>
        <rFont val="Times"/>
      </rPr>
      <t>http://www.calflora.org/cgi-bin/species_query.cgi?where-calrecnum=7564</t>
    </r>
  </si>
  <si>
    <t>Sidalcea malviflora subsp. ?</t>
  </si>
  <si>
    <t>Common Checkerbloom, Checker Mallow</t>
  </si>
  <si>
    <t>Malvacaeae</t>
  </si>
  <si>
    <r>
      <rPr>
        <u/>
        <sz val="12"/>
        <color indexed="19"/>
        <rFont val="Times"/>
      </rPr>
      <t>http://www.calflora.org/cgi-bin/species_query.cgi?where-calrecnum=7632</t>
    </r>
  </si>
  <si>
    <t>Sisyrinchium bellum</t>
  </si>
  <si>
    <t>Western Blue-eyed-grass</t>
  </si>
  <si>
    <t>Common. Open, gen moist, grassy areas, woodland (Mar–May)</t>
  </si>
  <si>
    <r>
      <rPr>
        <u/>
        <sz val="12"/>
        <color indexed="19"/>
        <rFont val="Times"/>
      </rPr>
      <t>http://www.calflora.org/cgi-bin/species_query.cgi?where-calrecnum=7633</t>
    </r>
  </si>
  <si>
    <t>Sisyrinchium californicum</t>
  </si>
  <si>
    <t>Yellow-eyed grass</t>
  </si>
  <si>
    <r>
      <rPr>
        <u/>
        <sz val="12"/>
        <color indexed="19"/>
        <rFont val="Times"/>
      </rPr>
      <t>http://www.calflora.org/cgi-bin/species_query.cgi?where-taxon=Solidago+velutina+ssp.+californica</t>
    </r>
  </si>
  <si>
    <t>Solidago velutina subsp. californica (JM93: S. californica)</t>
  </si>
  <si>
    <t>Calif. Goldenrod</t>
  </si>
  <si>
    <t>Woodland margins, grassland, disturbed soils (May–Nov)</t>
  </si>
  <si>
    <r>
      <rPr>
        <u/>
        <sz val="12"/>
        <color indexed="19"/>
        <rFont val="Times"/>
      </rPr>
      <t>http://www.calflora.org/cgi-bin/species_query.cgi?where-calrecnum=7751</t>
    </r>
  </si>
  <si>
    <t>Stachys ajugoides (JM93: var. ajugoides)</t>
  </si>
  <si>
    <t>Bugle Hedge-nettle, Wood Mint</t>
  </si>
  <si>
    <t>Moist, open places, gen remain wet into summer (Jun–Sep)</t>
  </si>
  <si>
    <r>
      <rPr>
        <u/>
        <sz val="12"/>
        <color indexed="19"/>
        <rFont val="Times"/>
      </rPr>
      <t>http://www.calflora.org/cgi-bin/species_query.cgi?where-taxon=Stephanomeria+virgata+ssp.+pleurocarpa</t>
    </r>
  </si>
  <si>
    <t>Stephanomeria virgata subsp. pleurocarpa</t>
  </si>
  <si>
    <t>Twiggy Wreath Plant, Wire Stem</t>
  </si>
  <si>
    <t>Chaparral openings, grassland (Jun–Nov)</t>
  </si>
  <si>
    <r>
      <rPr>
        <u/>
        <sz val="12"/>
        <color indexed="19"/>
        <rFont val="Times"/>
      </rPr>
      <t>http://www.calflora.org/cgi-bin/species_query.cgi?where-calrecnum=10402</t>
    </r>
  </si>
  <si>
    <t>Symphyotrichum chilense (JM93: Aster chilensis)</t>
  </si>
  <si>
    <t>Common California Wild Aster</t>
  </si>
  <si>
    <t>Grassland, salt marshes, disturbed places (Jun–Oct)</t>
  </si>
  <si>
    <r>
      <rPr>
        <u/>
        <sz val="12"/>
        <color indexed="19"/>
        <rFont val="Times"/>
      </rPr>
      <t>http://www.calflora.org/cgi-bin/species_query.cgi?where-calrecnum=12085</t>
    </r>
  </si>
  <si>
    <t>Taraxia ovata (JM93: Camissonia)</t>
  </si>
  <si>
    <t>Golden Eggs Suncup, Perennial Suncup</t>
  </si>
  <si>
    <t>Grassy fields, gen clay soil (Mar–Jun)</t>
  </si>
  <si>
    <t>D. Lake</t>
  </si>
  <si>
    <r>
      <rPr>
        <u/>
        <sz val="12"/>
        <color indexed="19"/>
        <rFont val="Times"/>
      </rPr>
      <t>http://www.calflora.org/cgi-bin/species_query.cgi?where-calrecnum=7949</t>
    </r>
  </si>
  <si>
    <t>Tetrapteron graciliflorum (JM93: Camissonia graciliflora)</t>
  </si>
  <si>
    <t>Hill Sun Cup</t>
  </si>
  <si>
    <t>Open or shrubby slopes, generally clay soils, grassland, oak and Joshua-tree woodland (Mar–Apr)</t>
  </si>
  <si>
    <t>Ertter;Lake</t>
  </si>
  <si>
    <r>
      <rPr>
        <u/>
        <sz val="12"/>
        <color indexed="19"/>
        <rFont val="Times"/>
      </rPr>
      <t>http://www.calflora.org/cgi-bin/species_query.cgi?where-taxon=Thalictrum+fendleri+var.+polycarpum</t>
    </r>
  </si>
  <si>
    <t>Thalictrum fendleri</t>
  </si>
  <si>
    <t>Foothill Meadow-rue</t>
  </si>
  <si>
    <t>Moist, open to shaded places, woodland, forest (Mar–Jun)</t>
  </si>
  <si>
    <t>Thysanocarpus sp.</t>
  </si>
  <si>
    <t>Fringe pod</t>
  </si>
  <si>
    <r>
      <rPr>
        <u/>
        <sz val="12"/>
        <color indexed="19"/>
        <rFont val="Times"/>
      </rPr>
      <t>http://www.calflora.org/cgi-bin/species_query.cgi?where-calrecnum=11103</t>
    </r>
  </si>
  <si>
    <t>Toxicoscordion fremontii (JM93: Zigadenus)</t>
  </si>
  <si>
    <t>Common Star Lily</t>
  </si>
  <si>
    <t>Melanthiaceae</t>
  </si>
  <si>
    <t>Grassy or wooded slopes, outcrops (Feb–Jun)</t>
  </si>
  <si>
    <r>
      <rPr>
        <u/>
        <sz val="12"/>
        <color indexed="19"/>
        <rFont val="Times"/>
      </rPr>
      <t>http://www.calflora.org/cgi-bin/species_query.cgi?where-calrecnum=8043</t>
    </r>
  </si>
  <si>
    <t>Trifolium albopurpureum (JM93: var. albopurpureum)</t>
  </si>
  <si>
    <t>Rancheria Clover, Indian Clover</t>
  </si>
  <si>
    <t>Abundant. Dunes, grassland, wet meadows, slopes, disturbed areas, etc (Mar–Jun)</t>
  </si>
  <si>
    <t>sunny bend</t>
  </si>
  <si>
    <r>
      <rPr>
        <u/>
        <sz val="12"/>
        <color indexed="19"/>
        <rFont val="Times"/>
      </rPr>
      <t>http://www.calflora.org/cgi-bin/species_query.cgi?where-calrecnum=8060</t>
    </r>
  </si>
  <si>
    <t>Trifolium bifidum var. decipiens</t>
  </si>
  <si>
    <t>Deceiving Clover</t>
  </si>
  <si>
    <t>Open, grassy areas, forest (Apr–Jun)</t>
  </si>
  <si>
    <t>pink, fuzzy pedicels, cakyx haris, notch</t>
  </si>
  <si>
    <r>
      <rPr>
        <u/>
        <sz val="12"/>
        <color indexed="19"/>
        <rFont val="Times"/>
      </rPr>
      <t>http://www.calflora.org/cgi-bin/species_query.cgi?where-calrecnum=8077</t>
    </r>
  </si>
  <si>
    <t>Trifolium gracilientum (JM93: var. gracilentum)</t>
  </si>
  <si>
    <t>Pinpoint Clover, Pin Clover</t>
  </si>
  <si>
    <t>Open, disturbed places, occas serpentine (Mar–Jun)</t>
  </si>
  <si>
    <r>
      <rPr>
        <u/>
        <sz val="12"/>
        <color indexed="19"/>
        <rFont val="Times"/>
      </rPr>
      <t>http://www.calflora.org/cgi-bin/species_query.cgi?where-calrecnum=8097</t>
    </r>
  </si>
  <si>
    <t>Trifolium microdon</t>
  </si>
  <si>
    <t>Thimble Clover</t>
  </si>
  <si>
    <t>Common locally. Open, moist or dry, gen disturbed areas (Mar–Jun)</t>
  </si>
  <si>
    <r>
      <rPr>
        <u/>
        <sz val="12"/>
        <color indexed="19"/>
        <rFont val="Times"/>
      </rPr>
      <t>http://www.calflora.org/cgi-bin/species_query.cgi?where-calrecnum=8109</t>
    </r>
  </si>
  <si>
    <t>Trifolium wildenovii</t>
  </si>
  <si>
    <t>Tomcat Clover</t>
  </si>
  <si>
    <t>Abundant. Disturbed, gen spring-moist, heavy soils, occas serpentine (Mar–Jun)</t>
  </si>
  <si>
    <r>
      <rPr>
        <u/>
        <sz val="12"/>
        <color indexed="19"/>
        <rFont val="Times"/>
      </rPr>
      <t>http://www.calflora.org/cgi-bin/species_query.cgi?where-calrecnum=8119</t>
    </r>
  </si>
  <si>
    <t>Trillium chloropetalum</t>
  </si>
  <si>
    <t>Giant Trillium</t>
  </si>
  <si>
    <t>Edges of redwood forest, chaparral, gen moist slopes, canyon banks in alluvial soils (Apr–May)</t>
  </si>
  <si>
    <r>
      <rPr>
        <u/>
        <sz val="12"/>
        <color indexed="19"/>
        <rFont val="Times"/>
      </rPr>
      <t>http://www.calflora.org/cgi-bin/species_query.cgi?where-calrecnum=8160</t>
    </r>
  </si>
  <si>
    <t>Triteleia laxa</t>
  </si>
  <si>
    <t>Ithuriel's Spear</t>
  </si>
  <si>
    <t>Common. Open forest, conifer or foothill woodland, grassland on clay soil (Apr–Jun)</t>
  </si>
  <si>
    <r>
      <rPr>
        <u/>
        <sz val="12"/>
        <color indexed="19"/>
        <rFont val="Times"/>
      </rPr>
      <t>http://www.calflora.org/cgi-bin/species_query.cgi?where-calrecnum=12119</t>
    </r>
  </si>
  <si>
    <t>Turritis glabra (JM93: Arabis, var. glabra)</t>
  </si>
  <si>
    <t>Tower Mustard, Tower Cress</t>
  </si>
  <si>
    <t>Open fields, meadows, slopes (Apr–Jul)</t>
  </si>
  <si>
    <t>rosette, slender</t>
  </si>
  <si>
    <r>
      <rPr>
        <u/>
        <sz val="12"/>
        <color indexed="19"/>
        <rFont val="Times"/>
      </rPr>
      <t>http://www.calflora.org/cgi-bin/species_query.cgi?where-calrecnum=8184</t>
    </r>
  </si>
  <si>
    <t>Uropappus lindleyi</t>
  </si>
  <si>
    <t>Silverpuffs</t>
  </si>
  <si>
    <t>Common. Open grassland, woodland, chaparral, deserts, gen in loose soils (Mar–May)</t>
  </si>
  <si>
    <t>cf. Microseris</t>
  </si>
  <si>
    <r>
      <rPr>
        <u/>
        <sz val="12"/>
        <color indexed="19"/>
        <rFont val="Times"/>
      </rPr>
      <t>http://www.calflora.org/cgi-bin/species_query.cgi?where-taxon=Urtica+dioica+ssp.+holosericea</t>
    </r>
  </si>
  <si>
    <t>Urtica dioica subsp. holosericea</t>
  </si>
  <si>
    <t>Hoary Nettle, Stinging Nettle</t>
  </si>
  <si>
    <t>Urticaceae</t>
  </si>
  <si>
    <t>Meadows, seeps, springs, margins of marshes, streams, lakes, moist areas in chaparral, coastal scrub (Jun–Sep)</t>
  </si>
  <si>
    <r>
      <rPr>
        <u/>
        <sz val="12"/>
        <color indexed="19"/>
        <rFont val="Times"/>
      </rPr>
      <t>http://www.calflora.org/cgi-bin/species_query.cgi?where-calrecnum=8242</t>
    </r>
  </si>
  <si>
    <t>Veronica americana</t>
  </si>
  <si>
    <t>American Brooklime, Veronica</t>
  </si>
  <si>
    <t>Common. Moist to wet soil, springs, slow streams, meadows, lakeshores (May–Aug)</t>
  </si>
  <si>
    <r>
      <rPr>
        <u/>
        <sz val="12"/>
        <color indexed="19"/>
        <rFont val="Times"/>
      </rPr>
      <t>http://www.calflora.org/cgi-bin/species_query.cgi?where-taxon=Vicia+americana+ssp.+americana</t>
    </r>
  </si>
  <si>
    <t>Vicia americana subsp. americana (JM93: var. americana)</t>
  </si>
  <si>
    <t>American Vetch, American Pea</t>
  </si>
  <si>
    <t>Generally open, moist forest, along streams, disturbed areas (Mar–Jun)</t>
  </si>
  <si>
    <r>
      <rPr>
        <u/>
        <sz val="12"/>
        <color indexed="19"/>
        <rFont val="Times"/>
      </rPr>
      <t>http://www.calflora.org/cgi-bin/species_query.cgi?where-calrecnum=8265</t>
    </r>
  </si>
  <si>
    <t>Vicia gigantea</t>
  </si>
  <si>
    <t>Giant Vetch</t>
  </si>
  <si>
    <t>Coastal shrub, coastal forest, chaparral (Mar–Aug)</t>
  </si>
  <si>
    <t>lower north slope</t>
  </si>
  <si>
    <r>
      <rPr>
        <u/>
        <sz val="12"/>
        <color indexed="19"/>
        <rFont val="Times"/>
      </rPr>
      <t>http://www.calflora.org/cgi-bin/species_query.cgi?where-calrecnum=8356</t>
    </r>
  </si>
  <si>
    <t>Wyethia angustifolia</t>
  </si>
  <si>
    <t>Narrow-leaved Mule's Ears</t>
  </si>
  <si>
    <t>Grassland (Apr–Aug)</t>
  </si>
  <si>
    <r>
      <rPr>
        <u/>
        <sz val="12"/>
        <color indexed="19"/>
        <rFont val="Times"/>
      </rPr>
      <t>http://www.calflora.org/cgi-bin/species_query.cgi?where-calrecnum=8359</t>
    </r>
  </si>
  <si>
    <t>Wyethia glabra</t>
  </si>
  <si>
    <t>Smooth Mule's Ears</t>
  </si>
  <si>
    <t>Gen shady sites (Mar–Jun)</t>
  </si>
  <si>
    <t>Toner west slope</t>
  </si>
  <si>
    <r>
      <rPr>
        <u/>
        <sz val="12"/>
        <color indexed="19"/>
        <rFont val="Times"/>
      </rPr>
      <t>http://www.calflora.org/cgi-bin/species_query.cgi?where-calrecnum=8360</t>
    </r>
  </si>
  <si>
    <t>Wyethia helenoides</t>
  </si>
  <si>
    <t>Gray Mule's Ears, Wooly Mule's Ears</t>
  </si>
  <si>
    <t>Open grassland, woodland, scrub (Mar–May(Aug))</t>
  </si>
  <si>
    <r>
      <rPr>
        <u/>
        <sz val="12"/>
        <color indexed="19"/>
        <rFont val="Times"/>
      </rPr>
      <t>http://www.calflora.org/cgi-bin/species_query.cgi?where-calrecnum=11124</t>
    </r>
  </si>
  <si>
    <t>Zeltnera muehlenbergii (JM93: Centaurium)</t>
  </si>
  <si>
    <t>Monterey Centaury, Centuary</t>
  </si>
  <si>
    <t>Gentianaceae</t>
  </si>
  <si>
    <t>Moist coastal bluffs, forest openings (Jun–Aug)</t>
  </si>
  <si>
    <t>Woody Plants</t>
  </si>
  <si>
    <r>
      <rPr>
        <u/>
        <sz val="12"/>
        <color indexed="19"/>
        <rFont val="Times"/>
      </rPr>
      <t>http://www.calflora.org/cgi-bin/species_query.cgi?where-calrecnum=59</t>
    </r>
  </si>
  <si>
    <t>Acer macrophyllum</t>
  </si>
  <si>
    <t>Big-leaf maple</t>
  </si>
  <si>
    <t>Sapindaceae</t>
  </si>
  <si>
    <t>Common. Streambanks, canyons (Mar–Jun)</t>
  </si>
  <si>
    <r>
      <rPr>
        <u/>
        <sz val="12"/>
        <color indexed="19"/>
        <rFont val="Times"/>
      </rPr>
      <t>http://www.calflora.org/cgi-bin/species_query.cgi?where-taxon=Acmispon+glaber+var.+glaber</t>
    </r>
  </si>
  <si>
    <t>Acmispon glaber var. glaber (JM93: Lotus scoparius var. scoparius)</t>
  </si>
  <si>
    <t>Deerweed</t>
  </si>
  <si>
    <t>Chaparral, roadsides, coastal sands; common (Mar–Aug)</t>
  </si>
  <si>
    <r>
      <rPr>
        <u/>
        <sz val="12"/>
        <color indexed="19"/>
        <rFont val="Times"/>
      </rPr>
      <t>http://www.calflora.org/cgi-bin/species_query.cgi?where-calrecnum=111</t>
    </r>
  </si>
  <si>
    <t>Aesculus californica</t>
  </si>
  <si>
    <t>California Buckeye</t>
  </si>
  <si>
    <t>Dry slopes, canyons, borders of streams (May–Jun)</t>
  </si>
  <si>
    <r>
      <rPr>
        <u/>
        <sz val="12"/>
        <color indexed="19"/>
        <rFont val="Times"/>
      </rPr>
      <t>http://www.calflora.org/cgi-bin/species_query.cgi?where-calrecnum=252</t>
    </r>
  </si>
  <si>
    <t>Alnus rhombifolia</t>
  </si>
  <si>
    <t>White alder</t>
  </si>
  <si>
    <t>Betulaceae</t>
  </si>
  <si>
    <t>Along permanent streams (Apr–Jun)</t>
  </si>
  <si>
    <t>Siesta Creek</t>
  </si>
  <si>
    <r>
      <rPr>
        <u/>
        <sz val="12"/>
        <color indexed="19"/>
        <rFont val="Times"/>
      </rPr>
      <t>http://www.calflora.org/cgi-bin/species_query.cgi?where-calrecnum=506</t>
    </r>
  </si>
  <si>
    <t>Arbutus menziesii</t>
  </si>
  <si>
    <t>Pacific Madrone</t>
  </si>
  <si>
    <t>Ericaceae</t>
  </si>
  <si>
    <t>Conifer, oak forests (Mar–May)</t>
  </si>
  <si>
    <r>
      <rPr>
        <u/>
        <sz val="12"/>
        <color indexed="19"/>
        <rFont val="Times"/>
      </rPr>
      <t>http://www.calflora.org/cgi-bin/species_query.cgi?where-calrecnum=705</t>
    </r>
  </si>
  <si>
    <t>Artemisia californica</t>
  </si>
  <si>
    <t>California Sagebrush</t>
  </si>
  <si>
    <t>Coastal scrub, chaparral, open woodland (Aug–Nov)</t>
  </si>
  <si>
    <r>
      <rPr>
        <u/>
        <sz val="12"/>
        <color indexed="19"/>
        <rFont val="Times"/>
      </rPr>
      <t>http://www.calflora.org/cgi-bin/species_query.cgi?where-taxon=Baccharis+pilularis+ssp.+consanguinea</t>
    </r>
  </si>
  <si>
    <t>Baccharis pilularis subsp. consanguinea (JM93: no subsp.)</t>
  </si>
  <si>
    <t>Coyote Bush</t>
  </si>
  <si>
    <t>Coastal bluffs, woodland, grassland, disturbed sites, occ on serpentine (Jul–Dec)</t>
  </si>
  <si>
    <r>
      <rPr>
        <u/>
        <sz val="12"/>
        <color indexed="19"/>
        <rFont val="Times"/>
      </rPr>
      <t>http://www.calflora.org/cgi-bin/species_query.cgi?where-taxon=Berberis+pinnata+ssp.+pinnata</t>
    </r>
  </si>
  <si>
    <t>Berberis pinnata subsp. pinnata</t>
  </si>
  <si>
    <t>Shiny leaf Oregon-grape</t>
  </si>
  <si>
    <t>Berberidaceae</t>
  </si>
  <si>
    <t>Rocky slopes, conifer forest, oak woodland, chaparral (Feb–May)</t>
  </si>
  <si>
    <r>
      <rPr>
        <u/>
        <sz val="12"/>
        <color indexed="19"/>
        <rFont val="Times"/>
      </rPr>
      <t>http://www.calflora.org/cgi-bin/species_query.cgi?where-taxon=Cornus+sericea+ssp.+sericea</t>
    </r>
  </si>
  <si>
    <t>Cornus sericea ssp. sericea</t>
  </si>
  <si>
    <t>Red twig dogwood</t>
  </si>
  <si>
    <t>Cornaceae</t>
  </si>
  <si>
    <t>Generally moist habitats (May–Jul)</t>
  </si>
  <si>
    <r>
      <rPr>
        <u/>
        <sz val="12"/>
        <color indexed="19"/>
        <rFont val="Times"/>
      </rPr>
      <t>http://www.calflora.org/cgi-bin/species_query.cgi?where-calrecnum=10818</t>
    </r>
  </si>
  <si>
    <t>Corylus cornuta subp. californica (JM93: var. californica)</t>
  </si>
  <si>
    <t>California Hazelnut</t>
  </si>
  <si>
    <t>Common. Many habitats, esp moist, shady places (Jan–Mar)</t>
  </si>
  <si>
    <r>
      <rPr>
        <u/>
        <sz val="12"/>
        <color indexed="19"/>
        <rFont val="Times"/>
      </rPr>
      <t>http://www.calflora.org/cgi-bin/species_query.cgi?where-calrecnum=2739</t>
    </r>
  </si>
  <si>
    <t>Dirca occidentalis</t>
  </si>
  <si>
    <t>Western Leatherwood</t>
  </si>
  <si>
    <t>Thymelaeaceae</t>
  </si>
  <si>
    <t>Gen n facing slopes, mixed-evergreen forest to chaparral, gen fog belt (Nov–Mar)</t>
  </si>
  <si>
    <r>
      <rPr>
        <u/>
        <sz val="12"/>
        <color indexed="19"/>
        <rFont val="Times"/>
      </rPr>
      <t>http://www.calflora.org/cgi-bin/species_query.cgi?where-taxon=Frangula+californica+ssp.+californica</t>
    </r>
  </si>
  <si>
    <t>Frangula californica subsp. californica (JM93: Rhamnus)</t>
  </si>
  <si>
    <t>California Coffee Berry</t>
  </si>
  <si>
    <t>Rhamnaceae</t>
  </si>
  <si>
    <t>Coastal-sage scrub, chaparral, forest, woodland (May–Jul)</t>
  </si>
  <si>
    <r>
      <rPr>
        <u/>
        <sz val="12"/>
        <color indexed="19"/>
        <rFont val="Times"/>
      </rPr>
      <t>http://www.calflora.org/cgi-bin/species_query.cgi?where-calrecnum=3748</t>
    </r>
  </si>
  <si>
    <t>Garrya elliptica</t>
  </si>
  <si>
    <t>Coast Silk Tassel</t>
  </si>
  <si>
    <t>Garryaceae</t>
  </si>
  <si>
    <t>Seacliffs, sand dunes, chaparral, foothill-pine woodland (Jan–Mar)</t>
  </si>
  <si>
    <t xml:space="preserve">Chris Thayer </t>
  </si>
  <si>
    <r>
      <rPr>
        <u/>
        <sz val="12"/>
        <color indexed="19"/>
        <rFont val="Times"/>
      </rPr>
      <t>http://www.calflora.org/cgi-bin/species_query.cgi?where-calrecnum=4140</t>
    </r>
  </si>
  <si>
    <t>Heteromeles arbutifolia</t>
  </si>
  <si>
    <t>Toyon, Christmas Berry</t>
  </si>
  <si>
    <t>Chaparral, oak woodland, mixed-evergreen forest ((May)Jun–Aug)</t>
  </si>
  <si>
    <r>
      <rPr>
        <u/>
        <sz val="12"/>
        <color indexed="19"/>
        <rFont val="Times"/>
      </rPr>
      <t>http://www.calflora.org/cgi-bin/species_query.cgi?where-taxon=Holodiscus+discolor+var.+discolor</t>
    </r>
  </si>
  <si>
    <t>Holodiscus discolor var. discolor (JM93: no var.)</t>
  </si>
  <si>
    <t>Cream bush</t>
  </si>
  <si>
    <t>Moist woodland edges, rocky slopes (May–Aug)</t>
  </si>
  <si>
    <r>
      <rPr>
        <u/>
        <sz val="12"/>
        <color indexed="19"/>
        <rFont val="Times"/>
      </rPr>
      <t>http://www.calflora.org/cgi-bin/species_query.cgi?where-calrecnum=10075</t>
    </r>
  </si>
  <si>
    <t>Lonicera hispidula (JM93: var. vacillans)</t>
  </si>
  <si>
    <t>Hairy Vine Honeysuckle</t>
  </si>
  <si>
    <t>Caprifoliaceae</t>
  </si>
  <si>
    <t>Canyons, streamsides, woodland (May–Jun)</t>
  </si>
  <si>
    <r>
      <rPr>
        <u/>
        <sz val="12"/>
        <color indexed="19"/>
        <rFont val="Times"/>
      </rPr>
      <t>http://www.calflora.org/cgi-bin/species_query.cgi?where-taxon=Lupinus+albifrons+var.+albifrons</t>
    </r>
  </si>
  <si>
    <t>Lupinus albifrons var. albifrons</t>
  </si>
  <si>
    <t>Silver lupine</t>
  </si>
  <si>
    <t>Common. Chaparral, foothill woodland (Mar–Jun)</t>
  </si>
  <si>
    <r>
      <rPr>
        <u/>
        <sz val="12"/>
        <color indexed="19"/>
        <rFont val="Times"/>
      </rPr>
      <t>http://www.calflora.org/cgi-bin/species_query.cgi?where-taxon=Mimulus+aurantiacus+var.+aurantiacus</t>
    </r>
  </si>
  <si>
    <t>Mimulus aurantiacus var. aurantiacus (JM93: no var.)</t>
  </si>
  <si>
    <t>Sticky Monkey</t>
  </si>
  <si>
    <t>Disturbed areas, coastal cliffs, canyon sides (Mar–Jun)</t>
  </si>
  <si>
    <r>
      <rPr>
        <u/>
        <sz val="12"/>
        <color indexed="19"/>
        <rFont val="Times"/>
      </rPr>
      <t>http://www.calflora.org/cgi-bin/species_query.cgi?where-calrecnum=5879</t>
    </r>
  </si>
  <si>
    <t>Oemleria cerasiformis</t>
  </si>
  <si>
    <t>Oso berry</t>
  </si>
  <si>
    <t>Chaparral, canyons, streambanks, lowland wet to dry open woodland, coast to shaded conifer forest (Feb–Apr)</t>
  </si>
  <si>
    <r>
      <rPr>
        <u/>
        <sz val="12"/>
        <color indexed="19"/>
        <rFont val="Times"/>
      </rPr>
      <t>http://www.calflora.org/cgi-bin/species_query.cgi?where-calrecnum=6490</t>
    </r>
  </si>
  <si>
    <t>Physocarpus capitatus</t>
  </si>
  <si>
    <t>Pacific Ninebark</t>
  </si>
  <si>
    <t>Moist banks, n-facing slopes, mixed-conifer forest (May–Jul)</t>
  </si>
  <si>
    <r>
      <rPr>
        <u/>
        <sz val="12"/>
        <color indexed="21"/>
        <rFont val="Times"/>
      </rPr>
      <t>http://www.calflora.org/cgi-bin/species_query.cgi?where-calrecnum=6523</t>
    </r>
  </si>
  <si>
    <t>Pinus radiata</t>
  </si>
  <si>
    <t>Monterey Pine</t>
  </si>
  <si>
    <t>Pinaceae</t>
  </si>
  <si>
    <t>Closed-cone-pine forest, oak woodland -</t>
  </si>
  <si>
    <r>
      <rPr>
        <u/>
        <sz val="12"/>
        <color indexed="21"/>
        <rFont val="Times"/>
      </rPr>
      <t>http://www.calflora.org/cgi-bin/species_query.cgi?where-calrecnum=6524</t>
    </r>
  </si>
  <si>
    <t>Pinus sabiniana</t>
  </si>
  <si>
    <t>Gray Pine</t>
  </si>
  <si>
    <t>Foothill woodland, n oak woodland, chaparral, infertile soils in mixed-conifer and hardwood forests -</t>
  </si>
  <si>
    <t>Prunus sp.</t>
  </si>
  <si>
    <t>Chokecherry?</t>
  </si>
  <si>
    <t>P</t>
  </si>
  <si>
    <t>above Fish Ranch Rd.</t>
  </si>
  <si>
    <r>
      <rPr>
        <u/>
        <sz val="14"/>
        <color indexed="19"/>
        <rFont val="Times"/>
      </rPr>
      <t>http://www.calflora.org/cgi-bin/species_query.cgi?where-calrecnum=6898</t>
    </r>
  </si>
  <si>
    <t>Prunus virginiana var. demissa</t>
  </si>
  <si>
    <t>Western choke cherry</t>
  </si>
  <si>
    <t>Rocky slopes, canyons, scrubland, oak/pine woodland (May–Jun)</t>
  </si>
  <si>
    <r>
      <rPr>
        <u/>
        <sz val="12"/>
        <color indexed="19"/>
        <rFont val="Times"/>
      </rPr>
      <t>http://www.calflora.org/cgi-bin/species_query.cgi?where-taxon=Quercus+agrifolia+var.+agrifolia</t>
    </r>
  </si>
  <si>
    <t>Quercus agrifolia var agrifolia</t>
  </si>
  <si>
    <t>Live Oak</t>
  </si>
  <si>
    <t>Fagaceae</t>
  </si>
  <si>
    <t>Valleys, slopes, mixed-evergreen forest, woodland (Mar–Apr)</t>
  </si>
  <si>
    <r>
      <rPr>
        <u/>
        <sz val="12"/>
        <color indexed="19"/>
        <rFont val="Times"/>
      </rPr>
      <t>http://www.calflora.org/cgi-bin/species_query.cgi?where-taxon=Quercus+garryana+var.+garryana</t>
    </r>
  </si>
  <si>
    <t>Quercus garryana var. garryana</t>
  </si>
  <si>
    <t>Oregon oak</t>
  </si>
  <si>
    <t>Slopes, mixed-evergreen or conifer forest (Apr–Jun)</t>
  </si>
  <si>
    <t>1 on north slope</t>
  </si>
  <si>
    <r>
      <rPr>
        <u/>
        <sz val="12"/>
        <color indexed="19"/>
        <rFont val="Times"/>
      </rPr>
      <t>http://www.calflora.org/cgi-bin/species_query.cgi?where-calrecnum=11052</t>
    </r>
  </si>
  <si>
    <t>Quercus morehus/wizlezenii</t>
  </si>
  <si>
    <t>Oracle Oak</t>
  </si>
  <si>
    <t>1 below cream cups</t>
  </si>
  <si>
    <r>
      <rPr>
        <u/>
        <sz val="12"/>
        <color indexed="19"/>
        <rFont val="Times"/>
      </rPr>
      <t>http://www.calflora.org/cgi-bin/species_query.cgi?where-calrecnum=7011</t>
    </r>
  </si>
  <si>
    <t>Quercus wizlenenii v. fructescens</t>
  </si>
  <si>
    <t>Dwarf Interior Live Oak</t>
  </si>
  <si>
    <t>Valleys, chaparral (Mar–May)</t>
  </si>
  <si>
    <t>Toner Peak</t>
  </si>
  <si>
    <r>
      <rPr>
        <u/>
        <sz val="12"/>
        <color indexed="19"/>
        <rFont val="Times"/>
      </rPr>
      <t>http://www.calflora.org/cgi-bin/species_query.cgi?where-calrecnum=7075</t>
    </r>
  </si>
  <si>
    <t>Rhamnus crocea</t>
  </si>
  <si>
    <t>Spiny Redberry</t>
  </si>
  <si>
    <t>Coastal-sage scrub, chaparral, woodland (Jan–Apr)</t>
  </si>
  <si>
    <t>Chris Thayer</t>
  </si>
  <si>
    <r>
      <rPr>
        <u/>
        <sz val="12"/>
        <color indexed="19"/>
        <rFont val="Times"/>
      </rPr>
      <t>http://www.calflora.org/cgi-bin/species_query.cgi?where-taxon=Ribes+californicum+var.+californicum</t>
    </r>
  </si>
  <si>
    <t>Ribes californicum var. californicum</t>
  </si>
  <si>
    <t>Gooseberry</t>
  </si>
  <si>
    <t>Grossulariaceae</t>
  </si>
  <si>
    <t>Forest openings, woodland (Feb–Mar)</t>
  </si>
  <si>
    <r>
      <rPr>
        <u/>
        <sz val="12"/>
        <color indexed="19"/>
        <rFont val="Times"/>
      </rPr>
      <t>http://www.calflora.org/cgi-bin/species_query.cgi?where-taxon=Ribes+menziesii+var.+menziesii</t>
    </r>
  </si>
  <si>
    <t>Ribes menziesii var. menziesii (JM93: no var.)</t>
  </si>
  <si>
    <t>Common. Forest openings, chaparral (Feb–Apr)</t>
  </si>
  <si>
    <t>woodland &amp; open</t>
  </si>
  <si>
    <r>
      <rPr>
        <u/>
        <sz val="12"/>
        <color indexed="19"/>
        <rFont val="Times"/>
      </rPr>
      <t>http://www.calflora.org/cgi-bin/species_query.cgi?where-calrecnum=7142</t>
    </r>
  </si>
  <si>
    <t>Ribes sanguineum var. glutinosum</t>
  </si>
  <si>
    <t>Pink flowering currant, Red flowering currant</t>
  </si>
  <si>
    <r>
      <rPr>
        <u/>
        <sz val="12"/>
        <color indexed="19"/>
        <rFont val="Times"/>
      </rPr>
      <t>http://www.calflora.org/cgi-bin/species_query.cgi?where-calrecnum=7179</t>
    </r>
  </si>
  <si>
    <t>Rosa californica</t>
  </si>
  <si>
    <t>California rose</t>
  </si>
  <si>
    <t>Gen ± moist areas in sun, esp streambanks (Feb–Nov)</t>
  </si>
  <si>
    <t>peak summit</t>
  </si>
  <si>
    <r>
      <rPr>
        <u/>
        <sz val="12"/>
        <color indexed="19"/>
        <rFont val="Times"/>
      </rPr>
      <t>http://www.calflora.org/cgi-bin/species_query.cgi?where-taxon=Rosa+gymnocarpa+var.+gymnocarpa</t>
    </r>
  </si>
  <si>
    <t>Rosa gymnocarpa var. gymnocarpa (JM93: no var.)</t>
  </si>
  <si>
    <t>Wood rose</t>
  </si>
  <si>
    <t>Common. Gen in shade of forest, scrub ((Feb)Apr–Jul)</t>
  </si>
  <si>
    <r>
      <rPr>
        <u/>
        <sz val="12"/>
        <color indexed="19"/>
        <rFont val="Times"/>
      </rPr>
      <t>http://www.calflora.org/cgi-bin/species_query.cgi?where-calrecnum=7187</t>
    </r>
  </si>
  <si>
    <t>Rosa spithamea</t>
  </si>
  <si>
    <t>Coast Ground Rose, Sonoma rose</t>
  </si>
  <si>
    <t>Open forest, chaparral, especially after fire (Apr–Aug)</t>
  </si>
  <si>
    <r>
      <rPr>
        <u/>
        <sz val="12"/>
        <color indexed="19"/>
        <rFont val="Times"/>
      </rPr>
      <t>http://www.calflora.org/cgi-bin/species_query.cgi?where-calrecnum=7200</t>
    </r>
  </si>
  <si>
    <t>Rubus parviflorus</t>
  </si>
  <si>
    <t>Thimbleberry</t>
  </si>
  <si>
    <t>Common; moist semi-shaded areas, esp edges of woodland (Mar–Aug)</t>
  </si>
  <si>
    <r>
      <rPr>
        <u/>
        <sz val="12"/>
        <color indexed="19"/>
        <rFont val="Times"/>
      </rPr>
      <t>http://www.calflora.org/cgi-bin/species_query.cgi?where-calrecnum=7206</t>
    </r>
  </si>
  <si>
    <t>Rubus ursinus</t>
  </si>
  <si>
    <t>Calif. Blackberry</t>
  </si>
  <si>
    <t>Open, disturbed areas (Mar–Jul)</t>
  </si>
  <si>
    <r>
      <rPr>
        <u/>
        <sz val="12"/>
        <color indexed="19"/>
        <rFont val="Times"/>
      </rPr>
      <t>http://www.calflora.org/cgi-bin/species_query.cgi?where-calrecnum=7276</t>
    </r>
  </si>
  <si>
    <t>Salix laevigata</t>
  </si>
  <si>
    <t>Red Willow</t>
  </si>
  <si>
    <t>Salicaceae</t>
  </si>
  <si>
    <t>Common. Riverbanks, seepage areas, lakeshores, canyons (Dec–Jun)</t>
  </si>
  <si>
    <t>gulch s of bench</t>
  </si>
  <si>
    <r>
      <rPr>
        <u/>
        <sz val="12"/>
        <color indexed="19"/>
        <rFont val="Times"/>
      </rPr>
      <t>http://www.calflora.org/cgi-bin/species_query.cgi?where-calrecnum=10348</t>
    </r>
  </si>
  <si>
    <r>
      <rPr>
        <i/>
        <sz val="12"/>
        <color indexed="8"/>
        <rFont val="Times"/>
      </rPr>
      <t>Sambucus nigra</t>
    </r>
    <r>
      <rPr>
        <i/>
        <sz val="15"/>
        <color indexed="8"/>
        <rFont val="Times"/>
      </rPr>
      <t> </t>
    </r>
    <r>
      <rPr>
        <i/>
        <sz val="12"/>
        <color indexed="8"/>
        <rFont val="Times"/>
      </rPr>
      <t>ssp. caerulea (JM93: S. mexicana)</t>
    </r>
  </si>
  <si>
    <t>Blue elderberry</t>
  </si>
  <si>
    <t>Adoxaceae</t>
  </si>
  <si>
    <t>Common. Streambanks, open places in forest (Mar–Sep)</t>
  </si>
  <si>
    <r>
      <rPr>
        <u/>
        <sz val="12"/>
        <color indexed="19"/>
        <rFont val="Times"/>
      </rPr>
      <t>http://www.calflora.org/cgi-bin/species_query.cgi?where-calrecnum=7531</t>
    </r>
  </si>
  <si>
    <t>Sequoia sempervirens</t>
  </si>
  <si>
    <t>Coast Redwood</t>
  </si>
  <si>
    <t>Cupressaceae</t>
  </si>
  <si>
    <t>Redwood forest -</t>
  </si>
  <si>
    <t>planted?</t>
  </si>
  <si>
    <r>
      <rPr>
        <u/>
        <sz val="12"/>
        <color indexed="19"/>
        <rFont val="Times"/>
      </rPr>
      <t>http://www.calflora.org/cgi-bin/species_query.cgi?where-calrecnum=7664</t>
    </r>
  </si>
  <si>
    <t>Solanum umbelliferum</t>
  </si>
  <si>
    <t>Blue witch</t>
  </si>
  <si>
    <t>Solanaceae</t>
  </si>
  <si>
    <t>Shrubland, mixed-evergreen forest, woodland (All year)</t>
  </si>
  <si>
    <r>
      <rPr>
        <u/>
        <sz val="12"/>
        <color indexed="19"/>
        <rFont val="Times"/>
      </rPr>
      <t>http://www.calflora.org/cgi-bin/species_query.cgi?where-taxon=Symphoricarpos+albus+var.+laevigatus</t>
    </r>
  </si>
  <si>
    <t>Symphoricarpos albus var. laevigatus</t>
  </si>
  <si>
    <t>Snowberry</t>
  </si>
  <si>
    <t>Shady woodland, streambanks, N. slopes (May–Jul)</t>
  </si>
  <si>
    <r>
      <rPr>
        <u/>
        <sz val="12"/>
        <color indexed="19"/>
        <rFont val="Times"/>
      </rPr>
      <t>http://www.calflora.org/cgi-bin/species_query.cgi?where-calrecnum=7898</t>
    </r>
  </si>
  <si>
    <t>Symphoricarpos mollis</t>
  </si>
  <si>
    <t>Creeping Snowberry</t>
  </si>
  <si>
    <t>Ridges, slopes, open places in woodland (Apr–May)</t>
  </si>
  <si>
    <r>
      <rPr>
        <u/>
        <sz val="12"/>
        <color indexed="19"/>
        <rFont val="Times"/>
      </rPr>
      <t>http://www.calflora.org/cgi-bin/species_query.cgi?where-calrecnum=8015</t>
    </r>
  </si>
  <si>
    <t>Toxicodendron diversifolium</t>
  </si>
  <si>
    <t>Western Poison Oak</t>
  </si>
  <si>
    <t>Anacardiaceae</t>
  </si>
  <si>
    <t>Canyons, slopes, chaparral, coastal scrub, oak woodland (Apr–Jun)</t>
  </si>
  <si>
    <r>
      <rPr>
        <u/>
        <sz val="12"/>
        <color indexed="19"/>
        <rFont val="Times"/>
      </rPr>
      <t>http://www.calflora.org/cgi-bin/species_query.cgi?where-calrecnum=8183</t>
    </r>
  </si>
  <si>
    <t>Umbellularia californica</t>
  </si>
  <si>
    <t>Bay</t>
  </si>
  <si>
    <t>Lauraceae</t>
  </si>
  <si>
    <t>Common. Canyons, valleys, chaparral (Nov–May)</t>
  </si>
  <si>
    <r>
      <rPr>
        <u/>
        <sz val="12"/>
        <color indexed="19"/>
        <rFont val="Times"/>
      </rPr>
      <t>http://www.calflora.org/cgi-bin/species_query.cgi?where-calrecnum=8200</t>
    </r>
  </si>
  <si>
    <t>Vaccinium ovatum</t>
  </si>
  <si>
    <t>Calif. Huckleberry</t>
  </si>
  <si>
    <t>Edges, clearings in conifer forest (Mar–May)</t>
  </si>
  <si>
    <t>M Volcanic and C Chert locs</t>
  </si>
  <si>
    <t>Total native plant species</t>
  </si>
  <si>
    <t>Natives Plants not yet seen</t>
  </si>
  <si>
    <r>
      <rPr>
        <u/>
        <sz val="12"/>
        <color indexed="19"/>
        <rFont val="Times"/>
      </rPr>
      <t>http://www.calflora.org/cgi-bin/species_query.cgi?where-calrecnum=959</t>
    </r>
  </si>
  <si>
    <t>Athyrium filix-femina var. cyclosorum</t>
  </si>
  <si>
    <t>Western Lady Fern</t>
  </si>
  <si>
    <t>Woodsiaceae</t>
  </si>
  <si>
    <t>Woodland, along streams, seepage area -</t>
  </si>
  <si>
    <r>
      <rPr>
        <u/>
        <sz val="12"/>
        <color indexed="19"/>
        <rFont val="Helvetica Neue"/>
      </rPr>
      <t>http://www.calflora.org/cgi-bin/species_query.cgi?where-calrecnum=8366</t>
    </r>
  </si>
  <si>
    <t>Xanthium spinosum</t>
  </si>
  <si>
    <t>Spiny Cocklebur</t>
  </si>
  <si>
    <t>Disturbed, seasonally wet, often alkaline sites, in</t>
  </si>
  <si>
    <r>
      <rPr>
        <u/>
        <sz val="12"/>
        <color indexed="19"/>
        <rFont val="Helvetica Neue"/>
      </rPr>
      <t>http://www.calflora.org/cgi-bin/species_query.cgi?where-calrecnum=7000</t>
    </r>
  </si>
  <si>
    <t>Quercus kelloggii</t>
  </si>
  <si>
    <t>Black Oak</t>
  </si>
  <si>
    <t>grassland, marshes, watercourses (Jul–Oct)</t>
  </si>
  <si>
    <r>
      <rPr>
        <u/>
        <sz val="12"/>
        <color indexed="19"/>
        <rFont val="Helvetica Neue"/>
      </rPr>
      <t>http://www.calflora.org/cgi-bin/species_query.cgi?where-calrecnum=7001</t>
    </r>
  </si>
  <si>
    <t>Quercus lobata</t>
  </si>
  <si>
    <t>Valley, California White</t>
  </si>
  <si>
    <t>Slopes, valleys, savanna (Mar–Apr)</t>
  </si>
  <si>
    <t>Exotics</t>
  </si>
  <si>
    <r>
      <rPr>
        <u/>
        <sz val="12"/>
        <color indexed="19"/>
        <rFont val="Times"/>
      </rPr>
      <t>http://www.calflora.org/cgi-bin/species_query.cgi?where-calrecnum=36</t>
    </r>
  </si>
  <si>
    <t>Acacia melanoxylon</t>
  </si>
  <si>
    <t>Blackwood acacia</t>
  </si>
  <si>
    <t>L</t>
  </si>
  <si>
    <t>ZP</t>
  </si>
  <si>
    <t>Uncommon. Disturbed areas (Feb-Mar)</t>
  </si>
  <si>
    <r>
      <rPr>
        <u/>
        <sz val="12"/>
        <color indexed="19"/>
        <rFont val="Times"/>
      </rPr>
      <t>http://www.calflora.org/cgi-bin/species_query.cgi?where-calrecnum=162</t>
    </r>
  </si>
  <si>
    <t>Aira caryophyllea</t>
  </si>
  <si>
    <t>Hairgrass, slender hairgrass</t>
  </si>
  <si>
    <t>Sandy soils, open or disturbed sites (Apr–Jun)</t>
  </si>
  <si>
    <r>
      <rPr>
        <u/>
        <sz val="12"/>
        <color indexed="19"/>
        <rFont val="Times"/>
      </rPr>
      <t>http://www.calflora.org/cgi-bin/species_query.cgi?where-calrecnum=1017</t>
    </r>
  </si>
  <si>
    <t>Avena barbata</t>
  </si>
  <si>
    <t>Slender Wild Oat, Wild Oats</t>
  </si>
  <si>
    <t>M</t>
  </si>
  <si>
    <t>Disturbed sites (Mar–Jun)</t>
  </si>
  <si>
    <r>
      <rPr>
        <u/>
        <sz val="12"/>
        <color indexed="19"/>
        <rFont val="Times"/>
      </rPr>
      <t>http://www.calflora.org/cgi-bin/species_query.cgi?where-calrecnum=1018</t>
    </r>
  </si>
  <si>
    <t>Avena fatua</t>
  </si>
  <si>
    <t>Disturbed sites (Apr–Jun)</t>
  </si>
  <si>
    <r>
      <rPr>
        <u/>
        <sz val="12"/>
        <color indexed="19"/>
        <rFont val="Times"/>
      </rPr>
      <t>http://www.calflora.org/cgi-bin/species_query.cgi?where-calrecnum=1165</t>
    </r>
  </si>
  <si>
    <t>Briza maxima</t>
  </si>
  <si>
    <t>Rattlesnake grass, Big quaking grass</t>
  </si>
  <si>
    <t>Shaded sites, roadsides, pastures, weedy on coastal dunes (Apr–Jul)</t>
  </si>
  <si>
    <r>
      <rPr>
        <u/>
        <sz val="12"/>
        <color indexed="19"/>
        <rFont val="Times"/>
      </rPr>
      <t>http://www.calflora.org/cgi-bin/species_query.cgi?where-calrecnum=1200</t>
    </r>
  </si>
  <si>
    <t>Bromus diandrus</t>
  </si>
  <si>
    <t>Ripgut Brome</t>
  </si>
  <si>
    <t>Open, gen disturbed areas (Apr–Jul)</t>
  </si>
  <si>
    <r>
      <rPr>
        <u/>
        <sz val="12"/>
        <color indexed="19"/>
        <rFont val="Times"/>
      </rPr>
      <t>http://www.calflora.org/cgi-bin/species_query.cgi?where-taxon=Bromus+madritensis+ssp.+madritensis</t>
    </r>
  </si>
  <si>
    <t>Bromus madritensis ssp. madritensis</t>
  </si>
  <si>
    <t>Spanish Brome</t>
  </si>
  <si>
    <t>Disturbed areas, roadsides (Apr–Jan)</t>
  </si>
  <si>
    <r>
      <rPr>
        <u/>
        <sz val="12"/>
        <color indexed="19"/>
        <rFont val="Times"/>
      </rPr>
      <t>http://www.calflora.org/cgi-bin/species_query.cgi?where-taxon=Bromus+madritensis+ssp.+rubens</t>
    </r>
  </si>
  <si>
    <t>Bromus madritensis ssp. rubens</t>
  </si>
  <si>
    <t>Red Foxtail Brome</t>
  </si>
  <si>
    <t>H</t>
  </si>
  <si>
    <t>Disturbed areas, roadsides (Mar–Jun)</t>
  </si>
  <si>
    <r>
      <rPr>
        <u/>
        <sz val="12"/>
        <color indexed="19"/>
        <rFont val="Times"/>
      </rPr>
      <t>http://www.calflora.org/cgi-bin/species_query.cgi?where-taxon=Carduus+pycnocephalus+ssp.+pycnocephalus</t>
    </r>
  </si>
  <si>
    <t>Carduus pycnocephalus subsp. pycnocephalus (JM93: no subsp.)</t>
  </si>
  <si>
    <t>Italian Thistle</t>
  </si>
  <si>
    <r>
      <rPr>
        <u/>
        <sz val="12"/>
        <color indexed="19"/>
        <rFont val="Times"/>
      </rPr>
      <t>http://www.calflora.org/cgi-bin/species_query.cgi?where-calrecnum=1845</t>
    </r>
  </si>
  <si>
    <t>Centaurea calcitrapa</t>
  </si>
  <si>
    <t>Purple star thistle</t>
  </si>
  <si>
    <t>ZAB</t>
  </si>
  <si>
    <t>Pastures, disturbed places (Apr–Nov)</t>
  </si>
  <si>
    <r>
      <rPr>
        <u/>
        <sz val="12"/>
        <color indexed="19"/>
        <rFont val="Times"/>
      </rPr>
      <t>http://www.calflora.org/cgi-bin/species_query.cgi?where-calrecnum=1853</t>
    </r>
  </si>
  <si>
    <t>Centaurea solstitialis</t>
  </si>
  <si>
    <t>Yellow star thistle</t>
  </si>
  <si>
    <t>Invasive, roadsides, disturbed grassland or woodland (May–Oct)</t>
  </si>
  <si>
    <r>
      <rPr>
        <u/>
        <sz val="12"/>
        <color indexed="19"/>
        <rFont val="Times"/>
      </rPr>
      <t>http://www.calflora.org/cgi-bin/species_query.cgi?where-calrecnum=2151</t>
    </r>
  </si>
  <si>
    <t>Cirsium vulgare</t>
  </si>
  <si>
    <t>Bull Thistle</t>
  </si>
  <si>
    <t>ZB</t>
  </si>
  <si>
    <t>Common. Disturbed areas (May–Oct)</t>
  </si>
  <si>
    <r>
      <rPr>
        <u/>
        <sz val="12"/>
        <color indexed="19"/>
        <rFont val="Times"/>
      </rPr>
      <t>http://www.calflora.org/cgi-bin/species_query.cgi?where-calrecnum=2317</t>
    </r>
  </si>
  <si>
    <t>Conium maculatum</t>
  </si>
  <si>
    <t>Hemlock</t>
  </si>
  <si>
    <t>Common. Moist, esp disturbed places (Apr–Jul)</t>
  </si>
  <si>
    <r>
      <rPr>
        <u/>
        <sz val="12"/>
        <color indexed="19"/>
        <rFont val="Times"/>
      </rPr>
      <t>http://www.calflora.org/cgi-bin/species_query.cgi?where-calrecnum=2402</t>
    </r>
  </si>
  <si>
    <t>Cotoneaster pannosus (JM93: C. pannosa)</t>
  </si>
  <si>
    <t>Silverleaf Cotoneaster</t>
  </si>
  <si>
    <t>Disturbed places, mixed-evergreen forest (May–Jul)</t>
  </si>
  <si>
    <r>
      <rPr>
        <u/>
        <sz val="12"/>
        <color indexed="19"/>
        <rFont val="Times"/>
      </rPr>
      <t>http://www.calflora.org/cgi-bin/species_query.cgi?where-calrecnum=2568</t>
    </r>
  </si>
  <si>
    <t>Cynara cardunculus</t>
  </si>
  <si>
    <t>Artichoke Thistle</t>
  </si>
  <si>
    <t>Disturbed places (Apr–Jul)</t>
  </si>
  <si>
    <r>
      <rPr>
        <u/>
        <sz val="12"/>
        <color indexed="19"/>
        <rFont val="Times"/>
      </rPr>
      <t>http://www.calflora.org/cgi-bin/species_query.cgi?where-calrecnum=2577</t>
    </r>
  </si>
  <si>
    <t>Cynosurus echinatus</t>
  </si>
  <si>
    <t>Dogtail grass</t>
  </si>
  <si>
    <t>Open, disturbed sites (May–Jul)</t>
  </si>
  <si>
    <r>
      <rPr>
        <u/>
        <sz val="12"/>
        <color indexed="21"/>
        <rFont val="Times"/>
      </rPr>
      <t>http://www.calflora.org/cgi-bin/species_query.cgi?where-calrecnum=2738</t>
    </r>
  </si>
  <si>
    <t>Dipsacus sativus</t>
  </si>
  <si>
    <t>Fuller's Teasel</t>
  </si>
  <si>
    <t>Dipsaceaceae</t>
  </si>
  <si>
    <t>Disturbed areas, fields, vacant lots, pastures (May–Jul)</t>
  </si>
  <si>
    <r>
      <rPr>
        <u/>
        <sz val="12"/>
        <color indexed="19"/>
        <rFont val="Times"/>
      </rPr>
      <t>http://www.calflora.org/cgi-bin/species_query.cgi?where-calrecnum=8482</t>
    </r>
  </si>
  <si>
    <t>Dittrichia graveolens</t>
  </si>
  <si>
    <t>Stinkwort</t>
  </si>
  <si>
    <t>Disturbed areas (Sep–Nov)</t>
  </si>
  <si>
    <r>
      <rPr>
        <u/>
        <sz val="12"/>
        <color indexed="19"/>
        <rFont val="Times"/>
      </rPr>
      <t>http://www.calflora.org/cgi-bin/species_query.cgi?where-calrecnum=2895</t>
    </r>
  </si>
  <si>
    <t>Ehrharta erecta</t>
  </si>
  <si>
    <t>Panic Veldt grass</t>
  </si>
  <si>
    <t>Disturbed, often shady, moist sites (Mar–Jun)</t>
  </si>
  <si>
    <r>
      <rPr>
        <u/>
        <sz val="12"/>
        <color indexed="19"/>
        <rFont val="Times"/>
      </rPr>
      <t>http://www.calflora.org/cgi-bin/species_query.cgi?where-calrecnum=3021</t>
    </r>
  </si>
  <si>
    <t>Epipactis helleborine</t>
  </si>
  <si>
    <t>Helleborine Orchid</t>
  </si>
  <si>
    <t>Generally dry slopes, roadcuts, mixed-conifer forest (Apr–Dec)</t>
  </si>
  <si>
    <r>
      <rPr>
        <u/>
        <sz val="12"/>
        <color indexed="19"/>
        <rFont val="Times"/>
      </rPr>
      <t>http://www.calflora.org/cgi-bin/species_query.cgi?where-calrecnum=3446</t>
    </r>
  </si>
  <si>
    <t>Erodium botrys</t>
  </si>
  <si>
    <t>Red-stem filaree</t>
  </si>
  <si>
    <t>Geraniaceae</t>
  </si>
  <si>
    <t>Dry, open or disturbed sites (Mar–Jul)</t>
  </si>
  <si>
    <r>
      <rPr>
        <u/>
        <sz val="12"/>
        <color indexed="19"/>
        <rFont val="Times"/>
      </rPr>
      <t>http://www.calflora.org/cgi-bin/species_query.cgi?where-calrecnum=3448</t>
    </r>
  </si>
  <si>
    <t>Erodium cicutarium</t>
  </si>
  <si>
    <t>Redstem Filaree, Heron’s bill</t>
  </si>
  <si>
    <t>Open, disturbed sites, grassland, scrub (Feb–Sep)</t>
  </si>
  <si>
    <r>
      <rPr>
        <u/>
        <sz val="12"/>
        <color indexed="19"/>
        <rFont val="Times"/>
      </rPr>
      <t>http://www.calflora.org/cgi-bin/species_query.cgi?where-calrecnum=3452</t>
    </r>
  </si>
  <si>
    <t>Erodium moschatum</t>
  </si>
  <si>
    <t>Greenstem filaree</t>
  </si>
  <si>
    <t>Open, disturbed sites (Feb–Sep)</t>
  </si>
  <si>
    <r>
      <rPr>
        <u/>
        <sz val="12"/>
        <color indexed="19"/>
        <rFont val="Times"/>
      </rPr>
      <t>http://www.calflora.org/cgi-bin/species_query.cgi?where-calrecnum=3534</t>
    </r>
  </si>
  <si>
    <t>Eucalyptus globulus</t>
  </si>
  <si>
    <t>Blue Gum</t>
  </si>
  <si>
    <t>Myrtaceae</t>
  </si>
  <si>
    <t>Common. Disturbed areas (Oct–Jan)</t>
  </si>
  <si>
    <r>
      <rPr>
        <u/>
        <sz val="12"/>
        <color indexed="19"/>
        <rFont val="Times"/>
      </rPr>
      <t>http://www.calflora.org/cgi-bin/species_query.cgi?where-calrecnum=3561</t>
    </r>
  </si>
  <si>
    <t>Euphorbia peplus</t>
  </si>
  <si>
    <t>Petty Spurge</t>
  </si>
  <si>
    <t>Euphorbiaceae</t>
  </si>
  <si>
    <t>Common. Disturbed areas (Feb–Aug)</t>
  </si>
  <si>
    <t>Festuca microstachys</t>
  </si>
  <si>
    <t>Small fescue</t>
  </si>
  <si>
    <t>- NA Disturbed, open, gen sandy soils (Apr–Jun)</t>
  </si>
  <si>
    <r>
      <rPr>
        <u/>
        <sz val="12"/>
        <color indexed="19"/>
        <rFont val="Times"/>
      </rPr>
      <t>http://www.calflora.org/cgi-bin/species_query.cgi?where-calrecnum=11691</t>
    </r>
  </si>
  <si>
    <t>Festuca perennis  (JM93: L. multiflorum)</t>
  </si>
  <si>
    <t>Italian Rye</t>
  </si>
  <si>
    <t>Dry to moist disturbed sites, abandoned fields (May–Sep)</t>
  </si>
  <si>
    <r>
      <rPr>
        <u/>
        <sz val="12"/>
        <color indexed="19"/>
        <rFont val="Times"/>
      </rPr>
      <t>http://www.calflora.org/cgi-bin/species_query.cgi?where-calrecnum=3603</t>
    </r>
  </si>
  <si>
    <t>Foeniculum vulgare</t>
  </si>
  <si>
    <t>Fennel</t>
  </si>
  <si>
    <t>Roadsides, disturbed sites (May–Sep)</t>
  </si>
  <si>
    <r>
      <rPr>
        <u/>
        <sz val="12"/>
        <color indexed="19"/>
        <rFont val="Times"/>
      </rPr>
      <t>http://www.calflora.org/cgi-bin/species_query.cgi?where-calrecnum=3799</t>
    </r>
  </si>
  <si>
    <t>Geranium dissectum</t>
  </si>
  <si>
    <t>Cutleaf Geranium</t>
  </si>
  <si>
    <t>Open, disturbed sites (Mar–Jul)</t>
  </si>
  <si>
    <r>
      <rPr>
        <u/>
        <sz val="12"/>
        <color indexed="19"/>
        <rFont val="Times"/>
      </rPr>
      <t>http://www.calflora.org/cgi-bin/species_query.cgi?where-calrecnum=3800</t>
    </r>
  </si>
  <si>
    <t>Geranium molle</t>
  </si>
  <si>
    <t>dove's-foot geranium, Woodland geranium</t>
  </si>
  <si>
    <t>Open to shaded sites, disturbed ground (Feb–Aug)</t>
  </si>
  <si>
    <r>
      <rPr>
        <u/>
        <sz val="12"/>
        <color indexed="21"/>
        <rFont val="Times"/>
      </rPr>
      <t>http://www.calflora.org/cgi-bin/species_query.cgi?where-calrecnum=3806</t>
    </r>
  </si>
  <si>
    <t>Geranium robertianum</t>
  </si>
  <si>
    <t>Robert's geranium</t>
  </si>
  <si>
    <t>Open to shaded sites (Apr–Sep)</t>
  </si>
  <si>
    <r>
      <rPr>
        <u/>
        <sz val="12"/>
        <color indexed="19"/>
        <rFont val="Times"/>
      </rPr>
      <t>http://www.calflora.org/cgi-bin/species_query.cgi?where-calrecnum=10921</t>
    </r>
  </si>
  <si>
    <t>Helminthotheca echioides</t>
  </si>
  <si>
    <t>Bristly Ox-Tongue</t>
  </si>
  <si>
    <t>Common. Disturbed areas (All year)</t>
  </si>
  <si>
    <r>
      <rPr>
        <u/>
        <sz val="12"/>
        <color indexed="19"/>
        <rFont val="Times"/>
      </rPr>
      <t>http://www.calflora.org/cgi-bin/species_query.cgi?where-calrecnum=4196</t>
    </r>
  </si>
  <si>
    <t xml:space="preserve">Hirschfeldia incana </t>
  </si>
  <si>
    <t>Summer Mustard, perennial</t>
  </si>
  <si>
    <t>ZBP</t>
  </si>
  <si>
    <t>Disturbed areas (Apr–Oct)</t>
  </si>
  <si>
    <r>
      <rPr>
        <u/>
        <sz val="12"/>
        <color indexed="19"/>
        <rFont val="Times"/>
      </rPr>
      <t>http://www.calflora.org/cgi-bin/species_query.cgi?where-calrecnum=4227</t>
    </r>
  </si>
  <si>
    <t>Hordeum murinum ssp. leporinum</t>
  </si>
  <si>
    <t>Foxtail, Farmers Foxtail</t>
  </si>
  <si>
    <t>Moist, gen disturbed sites. Common (Feb–May)</t>
  </si>
  <si>
    <r>
      <rPr>
        <u/>
        <sz val="12"/>
        <color indexed="19"/>
        <rFont val="Times"/>
      </rPr>
      <t>http://www.calflora.org/cgi-bin/species_query.cgi?where-calrecnum=4317</t>
    </r>
  </si>
  <si>
    <t>Ilex aquifolium</t>
  </si>
  <si>
    <t>English holly, Holly</t>
  </si>
  <si>
    <t>Aquifoliaceae</t>
  </si>
  <si>
    <t xml:space="preserve">M </t>
  </si>
  <si>
    <t>Cool, wooded areas (May-Jun)</t>
  </si>
  <si>
    <r>
      <rPr>
        <u/>
        <sz val="12"/>
        <color indexed="19"/>
        <rFont val="Times"/>
      </rPr>
      <t>http://www.calflora.org/cgi-bin/species_query.cgi?where-calrecnum=4549</t>
    </r>
  </si>
  <si>
    <t>Lactuca saligna</t>
  </si>
  <si>
    <t>Narrow leaved wild lettuce,  Willow lettuce, Willowleaf lettuce</t>
  </si>
  <si>
    <t>Roadsides, grassland (Jul–Nov)</t>
  </si>
  <si>
    <r>
      <rPr>
        <u/>
        <sz val="12"/>
        <color indexed="19"/>
        <rFont val="Times"/>
      </rPr>
      <t>http://www.calflora.org/cgi-bin/species_query.cgi?where-calrecnum=4550</t>
    </r>
  </si>
  <si>
    <t>Lactuca serriola</t>
  </si>
  <si>
    <t>Prickly Wild Lettuce, prickly lettuce</t>
  </si>
  <si>
    <t>ZA Abundant. Disturbed places (May–Oct)</t>
  </si>
  <si>
    <t>Abundant. Disturbed places (May–Oct)</t>
  </si>
  <si>
    <r>
      <rPr>
        <u/>
        <sz val="12"/>
        <color indexed="19"/>
        <rFont val="Times"/>
      </rPr>
      <t>http://www.calflora.org/cgi-bin/species_query.cgi?where-calrecnum=4552</t>
    </r>
  </si>
  <si>
    <t>Lactuca virosa</t>
  </si>
  <si>
    <t>Tall Wild Lettuce, bitter lettuce, poison wild-lettuce</t>
  </si>
  <si>
    <t>Disturbed, shrubby and wooded slopes (Jun–Aug)</t>
  </si>
  <si>
    <r>
      <rPr>
        <u/>
        <sz val="12"/>
        <color indexed="19"/>
        <rFont val="Times"/>
      </rPr>
      <t>http://www.calflora.org/cgi-bin/species_query.cgi?where-calrecnum=5031</t>
    </r>
  </si>
  <si>
    <t>Lotus corniculatus</t>
  </si>
  <si>
    <t>Bird’s foot trefoil, Birdfoot deervetch</t>
  </si>
  <si>
    <t>Open, disturbed areas (Jun–Sep)</t>
  </si>
  <si>
    <r>
      <rPr>
        <u/>
        <sz val="12"/>
        <color indexed="19"/>
        <rFont val="Times"/>
      </rPr>
      <t>http://www.calflora.org/cgi-bin/species_query.cgi?where-calrecnum=13206</t>
    </r>
  </si>
  <si>
    <t>Lysimachia arvensis (JEFR: Anagallis)</t>
  </si>
  <si>
    <t>Scarlet Pimpernal</t>
  </si>
  <si>
    <t>Common. Disturbed places, ocean beaches (Mar–May)</t>
  </si>
  <si>
    <r>
      <rPr>
        <u/>
        <sz val="12"/>
        <color indexed="19"/>
        <rFont val="Times"/>
      </rPr>
      <t>http://www.calflora.org/cgi-bin/species_query.cgi?where-calrecnum=13210</t>
    </r>
  </si>
  <si>
    <t>Lysimachia (monelli) exotic (JEFR: Anagallis)</t>
  </si>
  <si>
    <t>Blue pimpernel</t>
  </si>
  <si>
    <t>perennial, exotic</t>
  </si>
  <si>
    <r>
      <rPr>
        <u/>
        <sz val="12"/>
        <color indexed="19"/>
        <rFont val="Times"/>
      </rPr>
      <t>http://www.calflora.org/cgi-bin/species_query.cgi?where-calrecnum=5385</t>
    </r>
  </si>
  <si>
    <t>Medicago polymorphia</t>
  </si>
  <si>
    <t>California burrclover</t>
  </si>
  <si>
    <t>Common. Chaparral, oak woodland, streambanks, roadsides, disturbed areas (Mar–Jul)</t>
  </si>
  <si>
    <r>
      <rPr>
        <u/>
        <sz val="12"/>
        <color indexed="19"/>
        <rFont val="Times"/>
      </rPr>
      <t>http://www.calflora.org/cgi-bin/species_query.cgi?where-calrecnum=6416</t>
    </r>
  </si>
  <si>
    <t>Phalaris aquatica</t>
  </si>
  <si>
    <t>Harding grass</t>
  </si>
  <si>
    <t>Disturbed areas, roadsides (Apr–Aug)</t>
  </si>
  <si>
    <t>Yes, by Grizzly Peak near Siesta Gate</t>
  </si>
  <si>
    <r>
      <rPr>
        <u/>
        <sz val="12"/>
        <color indexed="19"/>
        <rFont val="Times"/>
      </rPr>
      <t>http://www.calflora.org/cgi-bin/species_query.cgi?where-calrecnum=6658</t>
    </r>
  </si>
  <si>
    <t>Poa annua</t>
  </si>
  <si>
    <t>Annual Bluegrass</t>
  </si>
  <si>
    <t>Abundant. Disturbed moist ground (Feb–Sep)</t>
  </si>
  <si>
    <t>Oh, yes, along the trail</t>
  </si>
  <si>
    <r>
      <rPr>
        <u/>
        <sz val="12"/>
        <color indexed="19"/>
        <rFont val="Times"/>
      </rPr>
      <t>http://www.calflora.org/cgi-bin/species_query.cgi?where-calrecnum=6784</t>
    </r>
  </si>
  <si>
    <t>Polypogon monspeliensis</t>
  </si>
  <si>
    <t>Rabbitfoot grass</t>
  </si>
  <si>
    <t>Moist places, along streams (Apr–Aug)</t>
  </si>
  <si>
    <r>
      <rPr>
        <u/>
        <sz val="12"/>
        <color indexed="19"/>
        <rFont val="Times"/>
      </rPr>
      <t>http://www.calflora.org/cgi-bin/species_query.cgi?where-calrecnum=6887</t>
    </r>
  </si>
  <si>
    <t>Prunus cerasifera</t>
  </si>
  <si>
    <t>Cherry plum</t>
  </si>
  <si>
    <t>Roadsides, streambanks, chaparral as waif (Feb–Mar)</t>
  </si>
  <si>
    <r>
      <rPr>
        <u/>
        <sz val="12"/>
        <color indexed="19"/>
        <rFont val="Times"/>
      </rPr>
      <t>http://www.calflora.org/cgi-bin/species_query.cgi?where-calrecnum=6955</t>
    </r>
  </si>
  <si>
    <t>Pyracantha angustifolia</t>
  </si>
  <si>
    <t>Woolly Firethorn</t>
  </si>
  <si>
    <t>Disturbed areas, fencerows, abandoned fields, roadsides (Feb–Jun)</t>
  </si>
  <si>
    <r>
      <rPr>
        <u/>
        <sz val="12"/>
        <color indexed="19"/>
        <rFont val="Times"/>
      </rPr>
      <t>http://www.calflora.org/cgi-bin/species_query.cgi?where-calrecnum=10319</t>
    </r>
  </si>
  <si>
    <t>Rubus armeniacus (JM93: R. discolor)</t>
  </si>
  <si>
    <t>Himalayan Blackberry</t>
  </si>
  <si>
    <t>Common. Disturbed areas, roadsides (Mar–Jun)</t>
  </si>
  <si>
    <r>
      <rPr>
        <u/>
        <sz val="12"/>
        <color indexed="19"/>
        <rFont val="Times"/>
      </rPr>
      <t>http://www.calflora.org/cgi-bin/species_query.cgi?where-calrecnum=7213</t>
    </r>
  </si>
  <si>
    <t>Rumex acetosella</t>
  </si>
  <si>
    <t>Common sheep sorrel</t>
  </si>
  <si>
    <t>± Disturbed, often acidic places (Apr–Jul)</t>
  </si>
  <si>
    <r>
      <rPr>
        <u/>
        <sz val="12"/>
        <color indexed="19"/>
        <rFont val="Times"/>
      </rPr>
      <t>http://www.calflora.org/cgi-bin/species_query.cgi?where-calrecnum=7215</t>
    </r>
  </si>
  <si>
    <t>Rumex crispus</t>
  </si>
  <si>
    <t>Curly Dock</t>
  </si>
  <si>
    <t>Abundant. Disturbed places (All year)</t>
  </si>
  <si>
    <r>
      <rPr>
        <u/>
        <sz val="12"/>
        <color indexed="19"/>
        <rFont val="Times"/>
      </rPr>
      <t>http://www.calflora.org/cgi-bin/species_query.cgi?where-calrecnum=7524</t>
    </r>
  </si>
  <si>
    <t>Senecio vulgaris</t>
  </si>
  <si>
    <t>Old man of spring, common groundsel</t>
  </si>
  <si>
    <t>Common. Disturbed areas (Feb–Jul)</t>
  </si>
  <si>
    <r>
      <rPr>
        <u/>
        <sz val="12"/>
        <color indexed="19"/>
        <rFont val="Times"/>
      </rPr>
      <t>http://www.calflora.org/cgi-bin/species_query.cgi?where-calrecnum=7542</t>
    </r>
  </si>
  <si>
    <t>Sherardia arvensis</t>
  </si>
  <si>
    <t>Field Madder</t>
  </si>
  <si>
    <t>Pastures, disturbed areas, grassland, dry meadows, oak woodland (Mar–Jul)</t>
  </si>
  <si>
    <t>Double, tiny pink flowers, resembles bedstraw</t>
  </si>
  <si>
    <r>
      <rPr>
        <u/>
        <sz val="12"/>
        <color indexed="19"/>
        <rFont val="Times"/>
      </rPr>
      <t>http://www.calflora.org/cgi-bin/species_query.cgi?where-calrecnum=7622</t>
    </r>
  </si>
  <si>
    <t>Silybum marianum</t>
  </si>
  <si>
    <t>Milk thistle</t>
  </si>
  <si>
    <t>Roadsides, pastures, disturbed areas (Feb–Jun)</t>
  </si>
  <si>
    <r>
      <rPr>
        <u/>
        <sz val="12"/>
        <color indexed="19"/>
        <rFont val="Times"/>
      </rPr>
      <t>http://www.calflora.org/cgi-bin/species_query.cgi?where-calrecnum=7682</t>
    </r>
  </si>
  <si>
    <t>Sonchus oleraceus</t>
  </si>
  <si>
    <t>Common Sow thistle</t>
  </si>
  <si>
    <r>
      <rPr>
        <u/>
        <sz val="12"/>
        <color indexed="19"/>
        <rFont val="Times"/>
      </rPr>
      <t>http://www.calflora.org/cgi-bin/species_query.cgi?where-calrecnum=7776</t>
    </r>
  </si>
  <si>
    <t>Stellaria media</t>
  </si>
  <si>
    <t>Common Chickweed</t>
  </si>
  <si>
    <t>Caryophyllaceae</t>
  </si>
  <si>
    <t>Oak woodland, meadows, disturbed areas (Feb–Sep)</t>
  </si>
  <si>
    <r>
      <rPr>
        <u/>
        <sz val="12"/>
        <color indexed="19"/>
        <rFont val="Times"/>
      </rPr>
      <t>http://www.calflora.org/cgi-bin/species_query.cgi?where-calrecnum=7922</t>
    </r>
  </si>
  <si>
    <t>Taraxacum officinale</t>
  </si>
  <si>
    <t>Dandelion</t>
  </si>
  <si>
    <t>Abundant. Esp disturbed areas (All year)</t>
  </si>
  <si>
    <r>
      <rPr>
        <u/>
        <sz val="12"/>
        <color indexed="19"/>
        <rFont val="Times"/>
      </rPr>
      <t>http://www.calflora.org/cgi-bin/species_query.cgi?where-calrecnum=8004</t>
    </r>
  </si>
  <si>
    <t>Torilis arvensis</t>
  </si>
  <si>
    <t>Spreading Hedge Parsley</t>
  </si>
  <si>
    <r>
      <rPr>
        <u/>
        <sz val="12"/>
        <color indexed="19"/>
        <rFont val="Times"/>
      </rPr>
      <t>http://www.calflora.org/cgi-bin/species_query.cgi?where-calrecnum=8064</t>
    </r>
  </si>
  <si>
    <t>Trifolium campestre</t>
  </si>
  <si>
    <t>Hop clover</t>
  </si>
  <si>
    <t>Disturbed areas, roadsides (Apr–May)</t>
  </si>
  <si>
    <r>
      <rPr>
        <u/>
        <sz val="12"/>
        <color indexed="19"/>
        <rFont val="Times"/>
      </rPr>
      <t>http://www.calflora.org/cgi-bin/species_query.cgi?where-calrecnum=8072</t>
    </r>
  </si>
  <si>
    <t>Trifolium dubium</t>
  </si>
  <si>
    <t>Shamrock clover</t>
  </si>
  <si>
    <t>Agricultural, disturbed areas, lawns (Spring)</t>
  </si>
  <si>
    <r>
      <rPr>
        <u/>
        <sz val="12"/>
        <color indexed="19"/>
        <rFont val="Times"/>
      </rPr>
      <t>http://www.calflora.org/cgi-bin/species_query.cgi?where-calrecnum=8076</t>
    </r>
  </si>
  <si>
    <t>Trifolium glomeratum</t>
  </si>
  <si>
    <t>Clustered clover</t>
  </si>
  <si>
    <t>Uncommon. Disturbed areas (Mar–May)</t>
  </si>
  <si>
    <r>
      <rPr>
        <u/>
        <sz val="12"/>
        <color indexed="19"/>
        <rFont val="Times"/>
      </rPr>
      <t>http://www.calflora.org/cgi-bin/species_query.cgi?where-calrecnum=8081</t>
    </r>
  </si>
  <si>
    <t>Trifolium hirtum</t>
  </si>
  <si>
    <t>Rose clover</t>
  </si>
  <si>
    <r>
      <rPr>
        <u/>
        <sz val="12"/>
        <color indexed="19"/>
        <rFont val="Times"/>
      </rPr>
      <t>http://www.calflora.org/cgi-bin/species_query.cgi?where-calrecnum=8586</t>
    </r>
  </si>
  <si>
    <t>Trifolium tomentosum</t>
  </si>
  <si>
    <t>Wooly clover</t>
  </si>
  <si>
    <r>
      <rPr>
        <u/>
        <sz val="12"/>
        <color indexed="19"/>
        <rFont val="Times"/>
      </rPr>
      <t>http://www.calflora.org/cgi-bin/species_query.cgi?where-calrecnum=8446</t>
    </r>
  </si>
  <si>
    <t>Vicia sativa</t>
  </si>
  <si>
    <t>Vetch, Pea</t>
  </si>
  <si>
    <t>Roadsides, disturbed areas, grassland, open areas in oak and riparian woodlands (Mar–Jun)</t>
  </si>
  <si>
    <t>Exotics not yet seen</t>
  </si>
  <si>
    <r>
      <rPr>
        <u/>
        <sz val="12"/>
        <color indexed="19"/>
        <rFont val="Times"/>
      </rPr>
      <t>http://www.calflora.org/cgi-bin/species_query.cgi?where-calrecnum=396</t>
    </r>
  </si>
  <si>
    <t>Anthriscus caucalis</t>
  </si>
  <si>
    <t>Bur chervil</t>
  </si>
  <si>
    <t>Generally shady places (Apr–Jun)</t>
  </si>
  <si>
    <r>
      <rPr>
        <u/>
        <sz val="12"/>
        <color indexed="19"/>
        <rFont val="Times"/>
      </rPr>
      <t>http://www.calflora.org/cgi-bin/species_query.cgi?where-calrecnum=1505</t>
    </r>
  </si>
  <si>
    <t xml:space="preserve">Carduus tenuiflorus </t>
  </si>
  <si>
    <t>Italian thistle,  Slender flowered thistle</t>
  </si>
  <si>
    <t>Roadsides, pastures, disturbed areas (Apr–Jun)</t>
  </si>
  <si>
    <r>
      <rPr>
        <u/>
        <sz val="12"/>
        <color indexed="19"/>
        <rFont val="Times"/>
      </rPr>
      <t>http://www.calflora.org/cgi-bin/species_query.cgi?where-calrecnum=2107</t>
    </r>
  </si>
  <si>
    <t>Cichorium intybus</t>
  </si>
  <si>
    <t>Chicory</t>
  </si>
  <si>
    <t>Common. Roadsides, disturbed places (Apr–Oct)</t>
  </si>
  <si>
    <r>
      <rPr>
        <u/>
        <sz val="12"/>
        <color indexed="19"/>
        <rFont val="Times"/>
      </rPr>
      <t>http://www.calflora.org/cgi-bin/species_query.cgi?where-calrecnum=2729</t>
    </r>
  </si>
  <si>
    <t>Digitalis purpurea 'Alba'</t>
  </si>
  <si>
    <t>foxglove "Alba"</t>
  </si>
  <si>
    <t>Acid soil in open woodland, disturbed areas (May–Jul)</t>
  </si>
  <si>
    <r>
      <rPr>
        <u/>
        <sz val="12"/>
        <color indexed="19"/>
        <rFont val="Times"/>
      </rPr>
      <t>http://www.calflora.org/cgi-bin/species_query.cgi?where-calrecnum=2731</t>
    </r>
  </si>
  <si>
    <t>Digitaria sanguinalis</t>
  </si>
  <si>
    <t>Crabgrass</t>
  </si>
  <si>
    <t>Disturbed areas (Jun–Sep)</t>
  </si>
  <si>
    <r>
      <rPr>
        <u/>
        <sz val="12"/>
        <color indexed="19"/>
        <rFont val="Times"/>
      </rPr>
      <t>http://www.calflora.org/cgi-bin/species_query.cgi?where-calrecnum=2826</t>
    </r>
  </si>
  <si>
    <t>Duchesnea indica var. indica (JM93: no var.)</t>
  </si>
  <si>
    <t>mock strawberry, Indian strawberry</t>
  </si>
  <si>
    <t>Disturbed areas (May–Aug)</t>
  </si>
  <si>
    <r>
      <rPr>
        <u/>
        <sz val="12"/>
        <color indexed="19"/>
        <rFont val="Times"/>
      </rPr>
      <t>http://www.calflora.org/cgi-bin/species_query.cgi?where-calrecnum=2882</t>
    </r>
  </si>
  <si>
    <t>Echinochloa crus-galli</t>
  </si>
  <si>
    <t>Barnyard grass</t>
  </si>
  <si>
    <t>Gen wet, disturbed sites, fields, roadsides (Jun–Oct)</t>
  </si>
  <si>
    <r>
      <rPr>
        <u/>
        <sz val="12"/>
        <color indexed="19"/>
        <rFont val="Times"/>
      </rPr>
      <t>http://www.calflora.org/cgi-bin/species_query.cgi?where-calrecnum=11689</t>
    </r>
  </si>
  <si>
    <t>Festuca myuros (JM93: Vulpia, var. hirsuta, myuros)</t>
  </si>
  <si>
    <t>Foxtail Fescue, Rattail Sixweeks Grass</t>
  </si>
  <si>
    <t>Common. Generally open places, sandy soils (Feb–May)</t>
  </si>
  <si>
    <r>
      <rPr>
        <u/>
        <sz val="12"/>
        <color indexed="19"/>
        <rFont val="Times"/>
      </rPr>
      <t>http://www.calflora.org/cgi-bin/species_query.cgi?where-calrecnum=3723</t>
    </r>
  </si>
  <si>
    <t>Galium parisiense</t>
  </si>
  <si>
    <t>Wall bedstraw</t>
  </si>
  <si>
    <t>Warm, dry, generally rocky soil to moist areas, coastal-sage scrub, chaparral, grassy hillsides with oaks, roadsides (Apr–Aug)</t>
  </si>
  <si>
    <r>
      <rPr>
        <u/>
        <sz val="12"/>
        <color indexed="19"/>
        <rFont val="Times"/>
      </rPr>
      <t>http://www.calflora.org/cgi-bin/species_query.cgi?where-calrecnum=5354</t>
    </r>
  </si>
  <si>
    <t>Malva parviflora</t>
  </si>
  <si>
    <t>Cheese Weed</t>
  </si>
  <si>
    <t>Common. Disturbed places (Mar–May)</t>
  </si>
  <si>
    <r>
      <rPr>
        <u/>
        <sz val="12"/>
        <color indexed="19"/>
        <rFont val="Times"/>
      </rPr>
      <t>http://www.calflora.org/cgi-bin/species_query.cgi?where-calrecnum=6010</t>
    </r>
  </si>
  <si>
    <t xml:space="preserve">Oxalis  corniculata 
</t>
  </si>
  <si>
    <t>Creeping Wood Sorrel</t>
  </si>
  <si>
    <t>Oxalidaceae</t>
  </si>
  <si>
    <t>Disturbed areas (Most of Year)</t>
  </si>
  <si>
    <r>
      <rPr>
        <u/>
        <sz val="12"/>
        <color indexed="19"/>
        <rFont val="Times"/>
      </rPr>
      <t>http://www.calflora.org/cgi-bin/species_query.cgi?where-calrecnum=6803</t>
    </r>
  </si>
  <si>
    <t>Portulaca oleracea</t>
  </si>
  <si>
    <t>Common Purslane</t>
  </si>
  <si>
    <t>Portulacaceae</t>
  </si>
  <si>
    <t>Disturbed soil (Late spring-early fall)</t>
  </si>
  <si>
    <t>exotics on Tilden list but not on Skyline list</t>
  </si>
  <si>
    <r>
      <rPr>
        <u/>
        <sz val="12"/>
        <color indexed="21"/>
        <rFont val="Times"/>
      </rPr>
      <t>http://www.calflora.org/cgi-bin/species_query.cgi?where-calrecnum=238</t>
    </r>
  </si>
  <si>
    <t>Allium triquetrum</t>
  </si>
  <si>
    <t>Three Cornered Leek</t>
  </si>
  <si>
    <t>Alliaceae</t>
  </si>
  <si>
    <t>Locally common. Shady ± disturbed places (Mar–Apr)</t>
  </si>
  <si>
    <r>
      <rPr>
        <u/>
        <sz val="12"/>
        <color indexed="21"/>
        <rFont val="Times"/>
      </rPr>
      <t>http://www.calflora.org/cgi-bin/specieslist.cgi?countylist=any&amp;namesoup=Anthemis+cotula&amp;below_elev=&amp;above_elev=&amp;plantcomm=any&amp;format=photos&amp;orderby=taxon</t>
    </r>
  </si>
  <si>
    <t>Anthemis cotula</t>
  </si>
  <si>
    <t>Mayweed</t>
  </si>
  <si>
    <t>Common. Disturbed areas, fields, coastal dunes, chaparral, oak woodland (Apr–Aug)</t>
  </si>
  <si>
    <r>
      <rPr>
        <u/>
        <sz val="12"/>
        <color indexed="21"/>
        <rFont val="Times"/>
      </rPr>
      <t>http://www.calflora.org/cgi-bin/species_query.cgi?where-calrecnum=1064</t>
    </r>
  </si>
  <si>
    <t>Bellardia trixago</t>
  </si>
  <si>
    <t>Mediterranean Linseed</t>
  </si>
  <si>
    <t>Disturbed grassland. (Apr–Jun)</t>
  </si>
  <si>
    <r>
      <rPr>
        <u/>
        <sz val="12"/>
        <color indexed="21"/>
        <rFont val="Times"/>
      </rPr>
      <t>http://www.calflora.org/cgi-bin/species_query.cgi?where-calrecnum=1065</t>
    </r>
  </si>
  <si>
    <t>Bellis perennis</t>
  </si>
  <si>
    <t>English Daisy</t>
  </si>
  <si>
    <t>Damp, grassy areas (Dec–Sep)</t>
  </si>
  <si>
    <r>
      <rPr>
        <u/>
        <sz val="12"/>
        <color indexed="21"/>
        <rFont val="Times"/>
      </rPr>
      <t>http://www.calflora.org/cgi-bin/species_query.cgi?where-calrecnum=1144</t>
    </r>
  </si>
  <si>
    <t>Brassica nigra</t>
  </si>
  <si>
    <t>Black Mustard</t>
  </si>
  <si>
    <t>Common. Disturbed areas, fields (Apr–Sep)</t>
  </si>
  <si>
    <r>
      <rPr>
        <u/>
        <sz val="12"/>
        <color indexed="21"/>
        <rFont val="Times"/>
      </rPr>
      <t>http://www.calflora.org/cgi-bin/species_query.cgi?where-calrecnum=1145</t>
    </r>
  </si>
  <si>
    <t>Brassica rapa</t>
  </si>
  <si>
    <t>Turnip</t>
  </si>
  <si>
    <t>Disturbed areas (Jan–May)</t>
  </si>
  <si>
    <r>
      <rPr>
        <u/>
        <sz val="12"/>
        <color indexed="21"/>
        <rFont val="Times"/>
      </rPr>
      <t>http://www.calflora.org/cgi-bin/species_query.cgi?where-calrecnum=1166</t>
    </r>
  </si>
  <si>
    <t>Briza minor</t>
  </si>
  <si>
    <t>Little Quaking Grass Po</t>
  </si>
  <si>
    <t>Shaded or moist, open sites (Apr–Jul)</t>
  </si>
  <si>
    <r>
      <rPr>
        <u/>
        <sz val="12"/>
        <color indexed="21"/>
        <rFont val="Times"/>
      </rPr>
      <t>http://www.calflora.org/cgi-bin/species_query.cgi?where-calrecnum=1202</t>
    </r>
  </si>
  <si>
    <t>Bromus hordeaceus</t>
  </si>
  <si>
    <t>Soft Chess</t>
  </si>
  <si>
    <t>Fields, disturbed areas (Apr–Jul)</t>
  </si>
  <si>
    <r>
      <rPr>
        <u/>
        <sz val="12"/>
        <color indexed="21"/>
        <rFont val="Times"/>
      </rPr>
      <t>http://www.calflora.org/cgi-bin/species_query.cgi?where-calrecnum=1472</t>
    </r>
  </si>
  <si>
    <t>Capsella bursa-pastoris</t>
  </si>
  <si>
    <t>Shepherd's Purse</t>
  </si>
  <si>
    <t>Disturbed areas (Jan–Oct)</t>
  </si>
  <si>
    <r>
      <rPr>
        <u/>
        <sz val="12"/>
        <color indexed="21"/>
        <rFont val="Times"/>
      </rPr>
      <t>http://www.calflora.org/cgi-bin/species_query.cgi?where-calrecnum=1873</t>
    </r>
  </si>
  <si>
    <t>Cerastium glomeratum</t>
  </si>
  <si>
    <t>Sticky Mouse-ear Chickweed</t>
  </si>
  <si>
    <t>Dry hillsides, grassland, chaparral, disturbed areas (Spring)</t>
  </si>
  <si>
    <r>
      <rPr>
        <u/>
        <sz val="12"/>
        <color indexed="21"/>
        <rFont val="Times"/>
      </rPr>
      <t>http://www.calflora.org/cgi-bin/species_query.cgi?where-calrecnum=1962</t>
    </r>
  </si>
  <si>
    <t>Chenopodium album</t>
  </si>
  <si>
    <t>Lamb's Quarters</t>
  </si>
  <si>
    <t>Chenopodiaceae</t>
  </si>
  <si>
    <t>Common. Disturbed areas, fields (Jun–Oct)</t>
  </si>
  <si>
    <r>
      <rPr>
        <u/>
        <sz val="12"/>
        <color indexed="21"/>
        <rFont val="Times"/>
      </rPr>
      <t>http://www.calflora.org/cgi-bin/species_query.cgi?where-calrecnum=2321</t>
    </r>
  </si>
  <si>
    <t>Convolvulus arvensis</t>
  </si>
  <si>
    <t>Bindweed</t>
  </si>
  <si>
    <t>Roadsides, open areas in many pl communities (Mar–Oct)</t>
  </si>
  <si>
    <r>
      <rPr>
        <u/>
        <sz val="12"/>
        <color indexed="21"/>
        <rFont val="Times"/>
      </rPr>
      <t>http://www.calflora.org/cgi-bin/species_query.cgi?where-calrecnum=2570</t>
    </r>
  </si>
  <si>
    <t>Cynodon dactylon</t>
  </si>
  <si>
    <t>Bermuda Grass</t>
  </si>
  <si>
    <t>Disturbed sites (Jun–Aug)</t>
  </si>
  <si>
    <r>
      <rPr>
        <u/>
        <sz val="12"/>
        <color indexed="21"/>
        <rFont val="Times"/>
      </rPr>
      <t>http://www.calflora.org/cgi-bin/species_query.cgi?where-calrecnum=2601</t>
    </r>
  </si>
  <si>
    <t>Cytisus scoparius</t>
  </si>
  <si>
    <t>Scotch Broom</t>
  </si>
  <si>
    <t>Common. Disturbed places (Apr–Jul)</t>
  </si>
  <si>
    <r>
      <rPr>
        <u/>
        <sz val="12"/>
        <color indexed="21"/>
        <rFont val="Times"/>
      </rPr>
      <t>http://www.calflora.org/cgi-bin/species_query.cgi?where-calrecnum=9623</t>
    </r>
  </si>
  <si>
    <t>Delairea odorata</t>
  </si>
  <si>
    <t>German Ivy</t>
  </si>
  <si>
    <t>Shady, ± disturbed places, riparian woodland, coastal scrub (Nov–Mar)</t>
  </si>
  <si>
    <r>
      <rPr>
        <u/>
        <sz val="12"/>
        <color indexed="21"/>
        <rFont val="Times"/>
      </rPr>
      <t>http://www.calflora.org/cgi-bin/species_query.cgi?where-calrecnum=11687</t>
    </r>
  </si>
  <si>
    <t>Festuca bromoides (JM93: Vulpia)</t>
  </si>
  <si>
    <t>Brome Fescue</t>
  </si>
  <si>
    <t>Uncommon. Dry, disturbed places, coastal-sage scrub, chaparral (May–Jun)</t>
  </si>
  <si>
    <r>
      <rPr>
        <u/>
        <sz val="12"/>
        <color indexed="21"/>
        <rFont val="Times"/>
      </rPr>
      <t>http://www.calflora.org/cgi-bin/species_query.cgi?where-calrecnum=3774</t>
    </r>
  </si>
  <si>
    <t>Genista monspessulana</t>
  </si>
  <si>
    <t>French Broom</t>
  </si>
  <si>
    <t>Common. Disturbed places. (Mar–Jun)</t>
  </si>
  <si>
    <r>
      <rPr>
        <u/>
        <sz val="12"/>
        <color indexed="21"/>
        <rFont val="Times"/>
      </rPr>
      <t>http://www.calflora.org/cgi-bin/species_query.cgi?where-calrecnum=4201</t>
    </r>
  </si>
  <si>
    <t>Holcus lanatus</t>
  </si>
  <si>
    <t>Common Velvet Grass</t>
  </si>
  <si>
    <t>Moist sites, roadbanks, cult fields, meadows (Jun–Aug)</t>
  </si>
  <si>
    <r>
      <rPr>
        <u/>
        <sz val="12"/>
        <color indexed="21"/>
        <rFont val="Times"/>
      </rPr>
      <t>http://www.calflora.org/cgi-bin/species_query.cgi?where-calrecnum=4224</t>
    </r>
  </si>
  <si>
    <t>Hordeum marinum subsp. gussoneanum</t>
  </si>
  <si>
    <t>Mediterranean Barley</t>
  </si>
  <si>
    <t>Dry to moist, disturbed sites (Apr–Jun)</t>
  </si>
  <si>
    <r>
      <rPr>
        <u/>
        <sz val="12"/>
        <color indexed="21"/>
        <rFont val="Times"/>
      </rPr>
      <t>http://www.calflora.org/cgi-bin/species_query.cgi?where-calrecnum=4313</t>
    </r>
  </si>
  <si>
    <t>Hypochaeris glabra</t>
  </si>
  <si>
    <t>Smooth Cat's-ear</t>
  </si>
  <si>
    <t>Common. Disturbed areas, grassland, open woodland (Mar–Jun)</t>
  </si>
  <si>
    <r>
      <rPr>
        <u/>
        <sz val="12"/>
        <color indexed="21"/>
        <rFont val="Times"/>
      </rPr>
      <t>http://www.calflora.org/cgi-bin/species_query.cgi?where-calrecnum=4314</t>
    </r>
  </si>
  <si>
    <t>Hypochaeris radicata</t>
  </si>
  <si>
    <t>Rough Cat's-ear</t>
  </si>
  <si>
    <t>Disturbed areas, grassland, open woodland (Apr–Jul)</t>
  </si>
  <si>
    <r>
      <rPr>
        <u/>
        <sz val="12"/>
        <color indexed="21"/>
        <rFont val="Times"/>
      </rPr>
      <t>http://www.calflora.org/cgi-bin/species_query.cgi?where-calrecnum=4710</t>
    </r>
  </si>
  <si>
    <t>Lepidium strictum</t>
  </si>
  <si>
    <t>Prostrate Peppergrass</t>
  </si>
  <si>
    <t>Uncommon. Disturbed areas, woodland, slopes (Apr–Jun)</t>
  </si>
  <si>
    <r>
      <rPr>
        <u/>
        <sz val="12"/>
        <color indexed="21"/>
        <rFont val="Times"/>
      </rPr>
      <t>http://www.calflora.org/cgi-bin/species_query.cgi?where-calrecnum=5370</t>
    </r>
  </si>
  <si>
    <t>Marrubium vulgare</t>
  </si>
  <si>
    <t>Common Horehound</t>
  </si>
  <si>
    <t>Disturbed sites, gen overgrazed pastures (Mar–Nov)</t>
  </si>
  <si>
    <r>
      <rPr>
        <u/>
        <sz val="12"/>
        <color indexed="21"/>
        <rFont val="Times"/>
      </rPr>
      <t>http://www.calflora.org/cgi-bin/species_query.cgi?where-calrecnum=11825</t>
    </r>
  </si>
  <si>
    <t>Matricaria discoidea (JM93: Chamomilla suaveolens)</t>
  </si>
  <si>
    <t>Pineapple Weed</t>
  </si>
  <si>
    <t>Abundant. Disturbed sites, riverbanks (Feb–Aug)</t>
  </si>
  <si>
    <r>
      <rPr>
        <u/>
        <sz val="12"/>
        <color indexed="21"/>
        <rFont val="Times"/>
      </rPr>
      <t>http://www.calflora.org/cgi-bin/species_query.cgi?where-calrecnum=5381</t>
    </r>
  </si>
  <si>
    <t>Medicago arabica</t>
  </si>
  <si>
    <t>Spotted Bur Clover</t>
  </si>
  <si>
    <t>Disturbed and agricultural areas, fields, woodland (Mar–Jun)</t>
  </si>
  <si>
    <r>
      <rPr>
        <u/>
        <sz val="12"/>
        <color indexed="21"/>
        <rFont val="Times"/>
      </rPr>
      <t>http://www.calflora.org/cgi-bin/species_query.cgi?where-calrecnum=5406</t>
    </r>
  </si>
  <si>
    <t>Melilotus indicus (JM93: M. indica)</t>
  </si>
  <si>
    <t>Sourclover</t>
  </si>
  <si>
    <t>Open, disturbed areas (Apr–Oct)</t>
  </si>
  <si>
    <r>
      <rPr>
        <u/>
        <sz val="12"/>
        <color indexed="21"/>
        <rFont val="Times"/>
      </rPr>
      <t>http://www.calflora.org/cgi-bin/species_query.cgi?where-calrecnum=5722</t>
    </r>
  </si>
  <si>
    <t>Myosotis latifolia</t>
  </si>
  <si>
    <t>Broadleaved Forget-me-not</t>
  </si>
  <si>
    <t>Moist, disturbed, shady places (Feb–Jul)</t>
  </si>
  <si>
    <r>
      <rPr>
        <u/>
        <sz val="12"/>
        <color indexed="21"/>
        <rFont val="Times"/>
      </rPr>
      <t>http://www.calflora.org/cgi-bin/species_query.cgi?where-calrecnum=6618</t>
    </r>
  </si>
  <si>
    <t>Plantago lanceolata</t>
  </si>
  <si>
    <t>English Plantain</t>
  </si>
  <si>
    <t>Common. Disturbed areas (Apr–Aug)</t>
  </si>
  <si>
    <r>
      <rPr>
        <u/>
        <sz val="12"/>
        <color indexed="21"/>
        <rFont val="Times"/>
      </rPr>
      <t>http://www.calflora.org/cgi-bin/species_query.cgi?where-calrecnum=11034</t>
    </r>
  </si>
  <si>
    <t>Polygonum aviculare subsp. depressum (JM93: P. arenastrum)</t>
  </si>
  <si>
    <t>Knotweed</t>
  </si>
  <si>
    <t>Disturbed places (May–Nov)</t>
  </si>
  <si>
    <r>
      <rPr>
        <u/>
        <sz val="12"/>
        <color indexed="21"/>
        <rFont val="Times"/>
      </rPr>
      <t>http://www.calflora.org/cgi-bin/species_query.cgi?where-calrecnum=7048</t>
    </r>
  </si>
  <si>
    <t>Ranunculus muricatus</t>
  </si>
  <si>
    <t>Prickleseed Buttercup</t>
  </si>
  <si>
    <t>Stream-banks, drainages, low meadows (Apr–Jun)</t>
  </si>
  <si>
    <r>
      <rPr>
        <u/>
        <sz val="12"/>
        <color indexed="21"/>
        <rFont val="Times"/>
      </rPr>
      <t>http://www.calflora.org/cgi-bin/species_query.cgi?where-calrecnum=7064</t>
    </r>
  </si>
  <si>
    <t>Raphanus sativus</t>
  </si>
  <si>
    <t>Radish</t>
  </si>
  <si>
    <t>Disturbed areas, fields (May–Jul)</t>
  </si>
  <si>
    <r>
      <rPr>
        <u/>
        <sz val="12"/>
        <color indexed="21"/>
        <rFont val="Times"/>
      </rPr>
      <t>http://www.calflora.org/cgi-bin/species_query.cgi?where-calrecnum=7214</t>
    </r>
  </si>
  <si>
    <t>Rumex conglomeratus</t>
  </si>
  <si>
    <t>Green Dock</t>
  </si>
  <si>
    <t>Common. Moist places (May–Aug)</t>
  </si>
  <si>
    <r>
      <rPr>
        <u/>
        <sz val="12"/>
        <color indexed="21"/>
        <rFont val="Times"/>
      </rPr>
      <t>http://www.calflora.org/cgi-bin/species_query.cgi?where-calrecnum=7220</t>
    </r>
  </si>
  <si>
    <t>Rumex obtusifolius</t>
  </si>
  <si>
    <t>Bitter Dock</t>
  </si>
  <si>
    <t>Moist places (May–Sep)</t>
  </si>
  <si>
    <r>
      <rPr>
        <u/>
        <sz val="12"/>
        <color indexed="21"/>
        <rFont val="Times"/>
      </rPr>
      <t>http://www.calflora.org/cgi-bin/species_query.cgi?where-calrecnum=7224</t>
    </r>
  </si>
  <si>
    <t>Rumex pulcher</t>
  </si>
  <si>
    <t>Fiddle Dock</t>
  </si>
  <si>
    <t>Disturbed places, meadows, moist or dry habitats (May–Sep)</t>
  </si>
  <si>
    <r>
      <rPr>
        <u/>
        <sz val="12"/>
        <color indexed="21"/>
        <rFont val="Times"/>
      </rPr>
      <t>http://www.calflora.org/cgi-bin/species_query.cgi?where-calrecnum=7376</t>
    </r>
  </si>
  <si>
    <t>Scandix pecten-veneris</t>
  </si>
  <si>
    <t>Venus' Needle</t>
  </si>
  <si>
    <t>Grassy slopes, roadsides (Apr–Jun)</t>
  </si>
  <si>
    <r>
      <rPr>
        <u/>
        <sz val="12"/>
        <color indexed="21"/>
        <rFont val="Times"/>
      </rPr>
      <t>http://www.calflora.org/cgi-bin/species_query.cgi?where-calrecnum=7542</t>
    </r>
  </si>
  <si>
    <r>
      <rPr>
        <u/>
        <sz val="12"/>
        <color indexed="21"/>
        <rFont val="Times"/>
      </rPr>
      <t>http://www.calflora.org/cgi-bin/species_query.cgi?where-calrecnum=7597</t>
    </r>
  </si>
  <si>
    <t>Silene gallica</t>
  </si>
  <si>
    <t>Small-flower Catchfly</t>
  </si>
  <si>
    <t>Fields, disturbed areas (Spring–early summer)</t>
  </si>
  <si>
    <r>
      <rPr>
        <u/>
        <sz val="12"/>
        <color indexed="21"/>
        <rFont val="Times"/>
      </rPr>
      <t>http://www.calflora.org/cgi-bin/species_query.cgi?where-calrecnum=7630</t>
    </r>
  </si>
  <si>
    <t>Sisymbrium officinale</t>
  </si>
  <si>
    <t>Hedge Mustard</t>
  </si>
  <si>
    <t>Disturbed areas, fields, pastures (Apr–Sep)</t>
  </si>
  <si>
    <r>
      <rPr>
        <u/>
        <sz val="12"/>
        <color indexed="21"/>
        <rFont val="Times"/>
      </rPr>
      <t>http://www.calflora.org/cgi-bin/species_query.cgi?where-calrecnum=7681</t>
    </r>
  </si>
  <si>
    <t>Sonchus asper subsp. asper</t>
  </si>
  <si>
    <t>Prickly Sow Thistle</t>
  </si>
  <si>
    <t>Common. Slightly moist disturbed sites, along streams (All year)</t>
  </si>
  <si>
    <r>
      <rPr>
        <u/>
        <sz val="12"/>
        <color indexed="21"/>
        <rFont val="Times"/>
      </rPr>
      <t>http://www.calflora.org/cgi-bin/species_query.cgi?where-calrecnum=7716</t>
    </r>
  </si>
  <si>
    <t>Spergularia rubra</t>
  </si>
  <si>
    <t>Red Sand-spurry</t>
  </si>
  <si>
    <t>ZAP</t>
  </si>
  <si>
    <t>Forest, meadows, mud flats, disturbed</t>
  </si>
  <si>
    <r>
      <rPr>
        <u/>
        <sz val="12"/>
        <color indexed="21"/>
        <rFont val="Times"/>
      </rPr>
      <t>http://www.calflora.org/cgi-bin/species_query.cgi?where-calrecnum=8020</t>
    </r>
  </si>
  <si>
    <t>Tragopogon porrifolius</t>
  </si>
  <si>
    <t>Purple Salsify</t>
  </si>
  <si>
    <t>Common. Disturbed places (Mar–Nov)</t>
  </si>
  <si>
    <t>http://www.calflora.org/cgi-bin/species_query.cgi?where-calrecnum=8104</t>
  </si>
  <si>
    <t>Trifolium pratense</t>
  </si>
  <si>
    <t>Red Clover</t>
  </si>
  <si>
    <r>
      <rPr>
        <u/>
        <sz val="12"/>
        <color indexed="21"/>
        <rFont val="Times"/>
      </rPr>
      <t>http://www.calflora.org/cgi-bin/species_query.cgi?where-calrecnum=8105</t>
    </r>
  </si>
  <si>
    <t>Trifolium repens</t>
  </si>
  <si>
    <t>White Clover</t>
  </si>
  <si>
    <t>Disturbed areas (Feb–Dec)</t>
  </si>
  <si>
    <r>
      <rPr>
        <u/>
        <sz val="12"/>
        <color indexed="21"/>
        <rFont val="Times"/>
      </rPr>
      <t>http://www.calflora.org/cgi-bin/species_query.cgi?where-calrecnum=8106</t>
    </r>
  </si>
  <si>
    <t>Trifolium subterraneum</t>
  </si>
  <si>
    <t>Subterranean Clover</t>
  </si>
  <si>
    <t>Meadows, roadsides, disturbed areas (Mar–Apr)</t>
  </si>
  <si>
    <r>
      <rPr>
        <u/>
        <sz val="12"/>
        <color indexed="21"/>
        <rFont val="Times"/>
      </rPr>
      <t>http://www.calflora.org/cgi-bin/species_query.cgi?where-calrecnum=8181</t>
    </r>
  </si>
  <si>
    <t>Ulmus parvifolia</t>
  </si>
  <si>
    <t>Chinese Elm</t>
  </si>
  <si>
    <t>Ulmaceae</t>
  </si>
  <si>
    <t>Streams, springs, wetlands, roadsides, disturbed areas (Aug–Oct)</t>
  </si>
  <si>
    <r>
      <rPr>
        <u/>
        <sz val="12"/>
        <color indexed="21"/>
        <rFont val="Times"/>
      </rPr>
      <t>http://www.calflora.org/cgi-bin/species_query.cgi?where-calrecnum=8185</t>
    </r>
  </si>
  <si>
    <t>Urospermum picroides</t>
  </si>
  <si>
    <t>False Hawkbit</t>
  </si>
  <si>
    <t>Uncommon. Disturbed places (Apr–Jul)</t>
  </si>
  <si>
    <r>
      <rPr>
        <u/>
        <sz val="12"/>
        <color indexed="21"/>
        <rFont val="Times"/>
      </rPr>
      <t>http://www.calflora.org/cgi-bin/species_query.cgi?where-calrecnum=8263</t>
    </r>
  </si>
  <si>
    <t>Vicia disperma</t>
  </si>
  <si>
    <t>Two-seeded Vetch</t>
  </si>
  <si>
    <t>Roadsides, urban weed (Mar–May)</t>
  </si>
  <si>
    <r>
      <rPr>
        <u/>
        <sz val="12"/>
        <color indexed="21"/>
        <rFont val="Times"/>
      </rPr>
      <t>http://www.calflora.org/cgi-bin/species_query.cgi?where-calrecnum=8272</t>
    </r>
  </si>
  <si>
    <t>Vicia sativa subsp. nigra</t>
  </si>
  <si>
    <t>Narrow-leaved Vetch</t>
  </si>
  <si>
    <r>
      <rPr>
        <u/>
        <sz val="12"/>
        <color indexed="21"/>
        <rFont val="Times"/>
      </rPr>
      <t>http://www.calflora.org/cgi-bin/species_query.cgi?where-calrecnum=8273</t>
    </r>
  </si>
  <si>
    <t>Vicia sativa subsp. sativa</t>
  </si>
  <si>
    <t>Spring Vetch</t>
  </si>
  <si>
    <r>
      <rPr>
        <u/>
        <sz val="12"/>
        <color indexed="21"/>
        <rFont val="Times"/>
      </rPr>
      <t>http://www.calflora.org/cgi-bin/species_query.cgi?where-calrecnum=8275</t>
    </r>
  </si>
  <si>
    <t>Vicia villosa subsp. varia</t>
  </si>
  <si>
    <t>Sparsely Hairy Vetch</t>
  </si>
  <si>
    <t>Grassland, roadside, disturbed areas (Mar–Jun)</t>
  </si>
  <si>
    <r>
      <rPr>
        <u/>
        <sz val="12"/>
        <color indexed="21"/>
        <rFont val="Times"/>
      </rPr>
      <t>http://www.calflora.org/cgi-bin/species_query.cgi?where-calrecnum=8276</t>
    </r>
  </si>
  <si>
    <t>Vicia villosa subsp. villosa</t>
  </si>
  <si>
    <t>Hairy Vetch</t>
  </si>
  <si>
    <t>Grassland, roadside, disturbed areas (May–Jul)</t>
  </si>
  <si>
    <r>
      <rPr>
        <u/>
        <sz val="12"/>
        <color indexed="21"/>
        <rFont val="Times"/>
      </rPr>
      <t>http://www.calflora.org/cgi-bin/species_query.cgi?where-calrecnum=8280</t>
    </r>
  </si>
  <si>
    <t>Vinca major</t>
  </si>
  <si>
    <t>Greater Periwinkle</t>
  </si>
  <si>
    <t>Apocynaceae</t>
  </si>
  <si>
    <t>Coastal bluffs, sheltered places, esp along stream beds (Mar–Jun(Jan))</t>
  </si>
  <si>
    <t>Lichens</t>
  </si>
  <si>
    <t>Total lichen species</t>
  </si>
  <si>
    <t>inaturalist</t>
  </si>
  <si>
    <t>reference</t>
  </si>
  <si>
    <r>
      <rPr>
        <u/>
        <sz val="12"/>
        <color indexed="21"/>
        <rFont val="Times"/>
      </rPr>
      <t>https://en.wikipedia.org/wiki/Acarospora_socialis</t>
    </r>
  </si>
  <si>
    <t>Acarospora socialis</t>
  </si>
  <si>
    <t>Yellow Cobblestone Lichen</t>
  </si>
  <si>
    <t>Acarosporaceae</t>
  </si>
  <si>
    <t>squamulose crustose lichen</t>
  </si>
  <si>
    <r>
      <rPr>
        <u/>
        <sz val="12"/>
        <color indexed="21"/>
        <rFont val="Times"/>
      </rPr>
      <t>http://www.inaturalist.org/taxa/208471</t>
    </r>
  </si>
  <si>
    <r>
      <rPr>
        <u/>
        <sz val="12"/>
        <color indexed="21"/>
        <rFont val="Times"/>
      </rPr>
      <t>https://en.wikipedia.org/wiki/Caloplaca_ignea</t>
    </r>
  </si>
  <si>
    <t>Caloplaca ignea</t>
  </si>
  <si>
    <t>Flame Firedot Lichen</t>
  </si>
  <si>
    <t>Teloschistaceae</t>
  </si>
  <si>
    <t>crustose areolate lichen</t>
  </si>
  <si>
    <r>
      <rPr>
        <u/>
        <sz val="12"/>
        <color indexed="21"/>
        <rFont val="Times"/>
      </rPr>
      <t>http://www.inaturalist.org/taxa/215867-Caloplaca-subsoluta</t>
    </r>
  </si>
  <si>
    <r>
      <rPr>
        <u/>
        <sz val="12"/>
        <color indexed="19"/>
        <rFont val="Times"/>
      </rPr>
      <t>http://lichenportal.org/portal/taxa/index.php?taxon=56361</t>
    </r>
  </si>
  <si>
    <t>Caloplaca subsoluta</t>
  </si>
  <si>
    <t>Firedot Lichen</t>
  </si>
  <si>
    <r>
      <rPr>
        <u/>
        <sz val="12"/>
        <color indexed="19"/>
        <rFont val="Times"/>
      </rPr>
      <t>https://en.wikipedia.org/wiki/Cladonia_asahinae</t>
    </r>
  </si>
  <si>
    <t>Cladonia asahinae</t>
  </si>
  <si>
    <t>Pixie Cup Lichen</t>
  </si>
  <si>
    <t>Cladoniaceae</t>
  </si>
  <si>
    <r>
      <rPr>
        <u/>
        <sz val="12"/>
        <color indexed="19"/>
        <rFont val="Times"/>
      </rPr>
      <t>http://www.inaturalist.org/observations/4492391</t>
    </r>
  </si>
  <si>
    <t>Cladonia sp?</t>
  </si>
  <si>
    <t>Pixie Cup Lichens</t>
  </si>
  <si>
    <r>
      <rPr>
        <u/>
        <sz val="12"/>
        <color indexed="19"/>
        <rFont val="Times"/>
      </rPr>
      <t>http://www.inaturalist.org/observations/4492383</t>
    </r>
  </si>
  <si>
    <r>
      <rPr>
        <u/>
        <sz val="12"/>
        <color indexed="19"/>
        <rFont val="Times"/>
      </rPr>
      <t>https://en.wikipedia.org/wiki/Diploschistes_scruposus</t>
    </r>
  </si>
  <si>
    <t>Diploschistes scruposus</t>
  </si>
  <si>
    <t>Crater Lichen</t>
  </si>
  <si>
    <t>Thelotremataceae</t>
  </si>
  <si>
    <r>
      <rPr>
        <u/>
        <sz val="12"/>
        <color indexed="19"/>
        <rFont val="Times"/>
      </rPr>
      <t>http://www.inaturalist.org/observations/4492394</t>
    </r>
  </si>
  <si>
    <r>
      <rPr>
        <u/>
        <sz val="12"/>
        <color indexed="19"/>
        <rFont val="Times"/>
      </rPr>
      <t>http://lichenportal.org/portal/taxa/index.php?taxon=54378</t>
    </r>
  </si>
  <si>
    <t>Evernia prunastri</t>
  </si>
  <si>
    <t>Oakmoss</t>
  </si>
  <si>
    <t>Parmeliaceae</t>
  </si>
  <si>
    <r>
      <rPr>
        <u/>
        <sz val="12"/>
        <color indexed="19"/>
        <rFont val="Times"/>
      </rPr>
      <t>http://www.inaturalist.org/observations/4492381</t>
    </r>
  </si>
  <si>
    <r>
      <rPr>
        <u/>
        <sz val="12"/>
        <color indexed="19"/>
        <rFont val="Times"/>
      </rPr>
      <t>https://en.wikipedia.org/wiki/Parmeliaceae</t>
    </r>
  </si>
  <si>
    <t>Family Parmeliaceae</t>
  </si>
  <si>
    <r>
      <rPr>
        <u/>
        <sz val="12"/>
        <color indexed="19"/>
        <rFont val="Times"/>
      </rPr>
      <t>http://www.inaturalist.org/observations/4492396</t>
    </r>
  </si>
  <si>
    <r>
      <rPr>
        <u/>
        <sz val="12"/>
        <color indexed="19"/>
        <rFont val="Times"/>
      </rPr>
      <t>https://en.wikipedia.org/wiki/Teloschistaceae</t>
    </r>
  </si>
  <si>
    <t>Family Teloschistaceae g? sp?</t>
  </si>
  <si>
    <r>
      <rPr>
        <u/>
        <sz val="12"/>
        <color indexed="19"/>
        <rFont val="Times"/>
      </rPr>
      <t>http://www.inaturalist.org/observations/4492377</t>
    </r>
  </si>
  <si>
    <r>
      <rPr>
        <u/>
        <sz val="12"/>
        <color indexed="19"/>
        <rFont val="Times"/>
      </rPr>
      <t>http://lichenportal.org/portal/taxa/index.php?taxon=54393</t>
    </r>
  </si>
  <si>
    <t>Flavopunctelia flaventior ?</t>
  </si>
  <si>
    <t>Speckled Greenshield</t>
  </si>
  <si>
    <r>
      <rPr>
        <u/>
        <sz val="12"/>
        <color indexed="19"/>
        <rFont val="Times"/>
      </rPr>
      <t>http://www.inaturalist.org/observations/4492398</t>
    </r>
  </si>
  <si>
    <r>
      <rPr>
        <u/>
        <sz val="12"/>
        <color indexed="19"/>
        <rFont val="Times"/>
      </rPr>
      <t>http://lichenportal.org/portal/taxa/index.php?taxon=125253</t>
    </r>
  </si>
  <si>
    <t>Heterodermia leucomela</t>
  </si>
  <si>
    <t>Ciliate Strap-Lichen</t>
  </si>
  <si>
    <t>Physciaceae</t>
  </si>
  <si>
    <r>
      <rPr>
        <u/>
        <sz val="12"/>
        <color indexed="19"/>
        <rFont val="Times"/>
      </rPr>
      <t>http://www.inaturalist.org/observations/4492385</t>
    </r>
  </si>
  <si>
    <r>
      <rPr>
        <u/>
        <sz val="12"/>
        <color indexed="19"/>
        <rFont val="Times"/>
      </rPr>
      <t>http://lichenportal.org/portal/taxa/index.php?taxon=54404</t>
    </r>
  </si>
  <si>
    <t>Hypogymnia imshaugii</t>
  </si>
  <si>
    <t>Imshaug's Tube Lichen</t>
  </si>
  <si>
    <r>
      <rPr>
        <u/>
        <sz val="12"/>
        <color indexed="19"/>
        <rFont val="Times"/>
      </rPr>
      <t>https://en.wikipedia.org/wiki/Lecanora_muralis</t>
    </r>
  </si>
  <si>
    <t>Lecanora muralis</t>
  </si>
  <si>
    <t>Stonewall Rim Lichen</t>
  </si>
  <si>
    <t>Lecanoraceae</t>
  </si>
  <si>
    <t>Crustose lichen</t>
  </si>
  <si>
    <r>
      <rPr>
        <u/>
        <sz val="12"/>
        <color indexed="19"/>
        <rFont val="Times"/>
      </rPr>
      <t>http://www.inaturalist.org/observations/4492379</t>
    </r>
  </si>
  <si>
    <r>
      <rPr>
        <u/>
        <sz val="12"/>
        <color indexed="19"/>
        <rFont val="Times"/>
      </rPr>
      <t>http://lichenportal.org/portal/taxa/index.php?taxon=54529</t>
    </r>
  </si>
  <si>
    <t>Parmelia sulcata</t>
  </si>
  <si>
    <t>Shield Lichen</t>
  </si>
  <si>
    <r>
      <rPr>
        <u/>
        <sz val="12"/>
        <color indexed="19"/>
        <rFont val="Times"/>
      </rPr>
      <t>http://www.inaturalist.org/observations/4521070</t>
    </r>
  </si>
  <si>
    <r>
      <rPr>
        <u/>
        <sz val="12"/>
        <color indexed="19"/>
        <rFont val="Times"/>
      </rPr>
      <t>http://lichenportal.org/portal/taxa/index.php?taxon=54540</t>
    </r>
  </si>
  <si>
    <t>Parmotrema arnoldii</t>
  </si>
  <si>
    <t>Arnold's Parmotrema Lichen</t>
  </si>
  <si>
    <r>
      <rPr>
        <u/>
        <sz val="12"/>
        <color indexed="19"/>
        <rFont val="Times"/>
      </rPr>
      <t>http://www.inaturalist.org/observations/4492375</t>
    </r>
  </si>
  <si>
    <r>
      <rPr>
        <u/>
        <sz val="12"/>
        <color indexed="19"/>
        <rFont val="Times"/>
      </rPr>
      <t>https://en.wikipedia.org/wiki/Parmotrema</t>
    </r>
  </si>
  <si>
    <t>Parmotrema sp?</t>
  </si>
  <si>
    <t>Ruffle Lichens</t>
  </si>
  <si>
    <r>
      <rPr>
        <u/>
        <sz val="12"/>
        <color indexed="19"/>
        <rFont val="Times"/>
      </rPr>
      <t>http://www.inaturalist.org/observations/4492372</t>
    </r>
  </si>
  <si>
    <r>
      <rPr>
        <u/>
        <sz val="12"/>
        <color indexed="19"/>
        <rFont val="Times"/>
      </rPr>
      <t>http://lichenportal.org/portal/taxa/index.php?taxon=55974</t>
    </r>
  </si>
  <si>
    <t>Peltigera degenii</t>
  </si>
  <si>
    <t>Peltigeraceae</t>
  </si>
  <si>
    <r>
      <rPr>
        <u/>
        <sz val="12"/>
        <color indexed="19"/>
        <rFont val="Times"/>
      </rPr>
      <t>http://www.inaturalist.org/observations/4492400</t>
    </r>
  </si>
  <si>
    <r>
      <rPr>
        <u/>
        <sz val="12"/>
        <color indexed="19"/>
        <rFont val="Times"/>
      </rPr>
      <t>https://en.wikipedia.org/wiki/Ascomycota</t>
    </r>
  </si>
  <si>
    <r>
      <rPr>
        <sz val="12"/>
        <color indexed="8"/>
        <rFont val="Times"/>
      </rPr>
      <t xml:space="preserve">Phylum Ascomycota 1 </t>
    </r>
    <r>
      <rPr>
        <i/>
        <sz val="12"/>
        <color indexed="8"/>
        <rFont val="Times"/>
      </rPr>
      <t>g? sp?</t>
    </r>
  </si>
  <si>
    <t>Sac Fungi</t>
  </si>
  <si>
    <r>
      <rPr>
        <u/>
        <sz val="12"/>
        <color indexed="19"/>
        <rFont val="Times"/>
      </rPr>
      <t>http://www.inaturalist.org/observations/4492392</t>
    </r>
  </si>
  <si>
    <r>
      <rPr>
        <u/>
        <sz val="10"/>
        <color indexed="19"/>
        <rFont val="Helvetica"/>
      </rPr>
      <t>https://en.wikipedia.org/wiki/Ascomycota</t>
    </r>
  </si>
  <si>
    <r>
      <rPr>
        <sz val="12"/>
        <color indexed="8"/>
        <rFont val="Times"/>
      </rPr>
      <t xml:space="preserve">Phylum Ascomycota 2 </t>
    </r>
    <r>
      <rPr>
        <i/>
        <sz val="12"/>
        <color indexed="8"/>
        <rFont val="Times"/>
      </rPr>
      <t>g? sp?</t>
    </r>
  </si>
  <si>
    <r>
      <rPr>
        <u/>
        <sz val="12"/>
        <color indexed="19"/>
        <rFont val="Times"/>
      </rPr>
      <t>http://www.inaturalist.org/observations/4492389</t>
    </r>
  </si>
  <si>
    <r>
      <rPr>
        <sz val="12"/>
        <color indexed="8"/>
        <rFont val="Times"/>
      </rPr>
      <t xml:space="preserve">Phylum Ascomycota 3 </t>
    </r>
    <r>
      <rPr>
        <i/>
        <sz val="12"/>
        <color indexed="8"/>
        <rFont val="Times"/>
      </rPr>
      <t>g? sp?</t>
    </r>
  </si>
  <si>
    <r>
      <rPr>
        <u/>
        <sz val="12"/>
        <color indexed="19"/>
        <rFont val="Times"/>
      </rPr>
      <t>http://www.inaturalist.org/observations/4492382</t>
    </r>
  </si>
  <si>
    <r>
      <rPr>
        <sz val="12"/>
        <color indexed="8"/>
        <rFont val="Times"/>
      </rPr>
      <t xml:space="preserve">Phylum Ascomycota 4 </t>
    </r>
    <r>
      <rPr>
        <i/>
        <sz val="12"/>
        <color indexed="8"/>
        <rFont val="Times"/>
      </rPr>
      <t>g? sp?</t>
    </r>
  </si>
  <si>
    <r>
      <rPr>
        <sz val="12"/>
        <color indexed="8"/>
        <rFont val="Times"/>
      </rPr>
      <t xml:space="preserve">Phylum Ascomycota 5 </t>
    </r>
    <r>
      <rPr>
        <i/>
        <sz val="12"/>
        <color indexed="8"/>
        <rFont val="Times"/>
      </rPr>
      <t>g? sp?</t>
    </r>
  </si>
  <si>
    <r>
      <rPr>
        <u/>
        <sz val="12"/>
        <color indexed="19"/>
        <rFont val="Times"/>
      </rPr>
      <t>http://www.inaturalist.org/observations/4492397</t>
    </r>
  </si>
  <si>
    <t>http://lichenportal.org/portal/taxa/index.php?taxon=55108</t>
  </si>
  <si>
    <t>Physcia adscendens</t>
  </si>
  <si>
    <t>Hooded Rosette Lichen</t>
  </si>
  <si>
    <r>
      <rPr>
        <u/>
        <sz val="12"/>
        <color indexed="19"/>
        <rFont val="Times"/>
      </rPr>
      <t>http://www.inaturalist.org/observations/4492387</t>
    </r>
  </si>
  <si>
    <r>
      <rPr>
        <u/>
        <sz val="12"/>
        <color indexed="19"/>
        <rFont val="Times"/>
      </rPr>
      <t>https://en.wikipedia.org/wiki/Physcia</t>
    </r>
  </si>
  <si>
    <t>Physcia sp?</t>
  </si>
  <si>
    <t>Rosette Lichens</t>
  </si>
  <si>
    <r>
      <rPr>
        <u/>
        <sz val="12"/>
        <color indexed="19"/>
        <rFont val="Times"/>
      </rPr>
      <t>http://www.inaturalist.org/observations/4492388</t>
    </r>
  </si>
  <si>
    <r>
      <rPr>
        <u/>
        <sz val="12"/>
        <color indexed="19"/>
        <rFont val="Times"/>
      </rPr>
      <t>http://lichenportal.org/portal/taxa/index.php?taxon=54599</t>
    </r>
  </si>
  <si>
    <t>Punctelia stictica</t>
  </si>
  <si>
    <r>
      <rPr>
        <u/>
        <sz val="12"/>
        <color indexed="19"/>
        <rFont val="Times"/>
      </rPr>
      <t>http://www.inaturalist.org/observations/4492393</t>
    </r>
  </si>
  <si>
    <r>
      <rPr>
        <u/>
        <sz val="12"/>
        <color indexed="19"/>
        <rFont val="Times"/>
      </rPr>
      <t>http://lichenportal.org/portal/taxa/index.php?taxon=55426</t>
    </r>
  </si>
  <si>
    <t>Ramalina farinacea</t>
  </si>
  <si>
    <t>Farinose Cartilage Lichen</t>
  </si>
  <si>
    <t>Ramalinaceae</t>
  </si>
  <si>
    <r>
      <rPr>
        <u/>
        <sz val="12"/>
        <color indexed="19"/>
        <rFont val="Times"/>
      </rPr>
      <t>http://www.inaturalist.org/observations/4492390</t>
    </r>
  </si>
  <si>
    <t>http://lichenportal.org/portal/taxa/index.php?taxon=55542</t>
  </si>
  <si>
    <t>Rhizocarpon lecanorinum</t>
  </si>
  <si>
    <t xml:space="preserve">Crescent Map Lichen </t>
  </si>
  <si>
    <t>Rhizocarpaceae</t>
  </si>
  <si>
    <r>
      <rPr>
        <u/>
        <sz val="12"/>
        <color indexed="19"/>
        <rFont val="Times"/>
      </rPr>
      <t>http://www.inaturalist.org/observations/4492395</t>
    </r>
  </si>
  <si>
    <r>
      <rPr>
        <u/>
        <sz val="12"/>
        <color indexed="19"/>
        <rFont val="Times"/>
      </rPr>
      <t>http://lichenportal.org/portal/taxa/index.php?taxon=56375</t>
    </r>
  </si>
  <si>
    <t>Teloschistes chrysophthalmus</t>
  </si>
  <si>
    <t>Gold-eye Lichen</t>
  </si>
  <si>
    <r>
      <rPr>
        <u/>
        <sz val="12"/>
        <color indexed="19"/>
        <rFont val="Times"/>
      </rPr>
      <t>http://www.inaturalist.org/observations/4492402</t>
    </r>
  </si>
  <si>
    <r>
      <rPr>
        <u/>
        <sz val="12"/>
        <color indexed="19"/>
        <rFont val="Times"/>
      </rPr>
      <t>http://lichenportal.org/portal/taxa/index.php?taxon=56378</t>
    </r>
  </si>
  <si>
    <t>Teloschistes flavicans</t>
  </si>
  <si>
    <t>Golden Hair-Lichen</t>
  </si>
  <si>
    <r>
      <rPr>
        <u/>
        <sz val="12"/>
        <color indexed="19"/>
        <rFont val="Times"/>
      </rPr>
      <t>http://www.inaturalist.org/observations/4492374</t>
    </r>
  </si>
  <si>
    <r>
      <rPr>
        <u/>
        <sz val="12"/>
        <color indexed="19"/>
        <rFont val="Times"/>
      </rPr>
      <t>http://lichenportal.org/portal/taxa/index.php?taxon=52564</t>
    </r>
  </si>
  <si>
    <t>Thelomma mammosum</t>
  </si>
  <si>
    <t>Rock Nipple Lichen</t>
  </si>
  <si>
    <t>Caliciaceae</t>
  </si>
  <si>
    <r>
      <rPr>
        <u/>
        <sz val="12"/>
        <color indexed="19"/>
        <rFont val="Times"/>
      </rPr>
      <t>http://www.inaturalist.org/observations/4492380</t>
    </r>
  </si>
  <si>
    <r>
      <rPr>
        <u/>
        <sz val="12"/>
        <color indexed="19"/>
        <rFont val="Times"/>
      </rPr>
      <t>https://en.wikipedia.org/wiki/Umbilicaria_phaea</t>
    </r>
  </si>
  <si>
    <t>Umbilicaria phaea</t>
  </si>
  <si>
    <t>Emery Rocktripe Lichen</t>
  </si>
  <si>
    <t>Umbilicariaceae</t>
  </si>
  <si>
    <r>
      <rPr>
        <u/>
        <sz val="12"/>
        <color indexed="19"/>
        <rFont val="Times"/>
      </rPr>
      <t>http://www.inaturalist.org/observations/4492401</t>
    </r>
  </si>
  <si>
    <t>http://lichenportal.org/portal/taxa/index.php?taxon=54691</t>
  </si>
  <si>
    <t>Usnea rubicunda</t>
  </si>
  <si>
    <t>Red Beard Lichen</t>
  </si>
  <si>
    <r>
      <rPr>
        <u/>
        <sz val="12"/>
        <color indexed="19"/>
        <rFont val="Times"/>
      </rPr>
      <t>http://www.inaturalist.org/observations/4492399</t>
    </r>
  </si>
  <si>
    <r>
      <rPr>
        <u/>
        <sz val="12"/>
        <color indexed="21"/>
        <rFont val="Times"/>
      </rPr>
      <t>http://lichenportal.org/portal/taxa/index.php?taxon=54693</t>
    </r>
  </si>
  <si>
    <t>Usnea scabrata</t>
  </si>
  <si>
    <t>Straw Beard Lichen</t>
  </si>
  <si>
    <r>
      <rPr>
        <u/>
        <sz val="12"/>
        <color indexed="19"/>
        <rFont val="Times"/>
      </rPr>
      <t>http://www.inaturalist.org/observations/4521073</t>
    </r>
  </si>
  <si>
    <r>
      <rPr>
        <u/>
        <sz val="12"/>
        <color indexed="19"/>
        <rFont val="Times"/>
      </rPr>
      <t>https://en.wikipedia.org/wiki/Usnea</t>
    </r>
  </si>
  <si>
    <t>Usnea sp 1 ?</t>
  </si>
  <si>
    <t>Beard Lichens</t>
  </si>
  <si>
    <r>
      <rPr>
        <u/>
        <sz val="12"/>
        <color indexed="19"/>
        <rFont val="Times"/>
      </rPr>
      <t>http://www.inaturalist.org/observations/4521072</t>
    </r>
  </si>
  <si>
    <t>Usnea sp 2 ?</t>
  </si>
  <si>
    <r>
      <rPr>
        <u/>
        <sz val="12"/>
        <color indexed="19"/>
        <rFont val="Times"/>
      </rPr>
      <t>http://www.inaturalist.org/observations/4492378</t>
    </r>
  </si>
  <si>
    <t>Usnea sp 3 ?</t>
  </si>
  <si>
    <t>Usnea sp 4 ?</t>
  </si>
  <si>
    <r>
      <rPr>
        <u/>
        <sz val="12"/>
        <color indexed="19"/>
        <rFont val="Times"/>
      </rPr>
      <t>http://www.inaturalist.org/observations/4492386</t>
    </r>
  </si>
  <si>
    <r>
      <rPr>
        <u/>
        <sz val="12"/>
        <color indexed="19"/>
        <rFont val="Times"/>
      </rPr>
      <t>https://en.wikipedia.org/wiki/Xanthoparmelia</t>
    </r>
  </si>
  <si>
    <t>Xanthoparmelia sp1?</t>
  </si>
  <si>
    <t>Rock Shields</t>
  </si>
  <si>
    <r>
      <rPr>
        <u/>
        <sz val="12"/>
        <color indexed="19"/>
        <rFont val="Times"/>
      </rPr>
      <t>http://www.inaturalist.org/observations/4492373</t>
    </r>
  </si>
  <si>
    <t>Xanthoparmelia sp2 ?</t>
  </si>
  <si>
    <r>
      <rPr>
        <u/>
        <sz val="12"/>
        <color indexed="19"/>
        <rFont val="Times"/>
      </rPr>
      <t>http://www.inaturalist.org/observations/4492403</t>
    </r>
  </si>
  <si>
    <r>
      <rPr>
        <u/>
        <sz val="11"/>
        <color indexed="19"/>
        <rFont val="Helvetica"/>
      </rPr>
      <t>https://en.wikipedia.org/wiki/Xanthoria_parietina</t>
    </r>
  </si>
  <si>
    <t>Xanthoria parietina</t>
  </si>
  <si>
    <t>Maritime Sunburst Lichen</t>
  </si>
  <si>
    <r>
      <rPr>
        <u/>
        <sz val="12"/>
        <color indexed="19"/>
        <rFont val="Times"/>
      </rPr>
      <t>http://www.inaturalist.org/observations/4521071</t>
    </r>
  </si>
  <si>
    <r>
      <rPr>
        <u/>
        <sz val="12"/>
        <color indexed="19"/>
        <rFont val="Times"/>
      </rPr>
      <t>http://lichenportal.org/portal/taxa/index.php?taxon=56390</t>
    </r>
  </si>
  <si>
    <t>Xanthoria polycarpa</t>
  </si>
  <si>
    <t>Pin-cushion Sunburst Lichen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</si>
</sst>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 x14ac:knownFonts="1">
    <font>
      <sz val="10"/>
      <color indexed="8"/>
      <name val="Helvetica"/>
    </font>
    <font>
      <sz val="12"/>
      <color indexed="11"/>
      <name val="Times"/>
    </font>
    <font>
      <b/>
      <sz val="24"/>
      <color indexed="8"/>
      <name val="Times"/>
    </font>
    <font>
      <b/>
      <sz val="15"/>
      <color indexed="8"/>
      <name val="Times"/>
    </font>
    <font>
      <b/>
      <sz val="11"/>
      <color indexed="8"/>
      <name val="Times"/>
    </font>
    <font>
      <sz val="14"/>
      <color indexed="8"/>
      <name val="Times"/>
    </font>
    <font>
      <b/>
      <sz val="10"/>
      <color indexed="8"/>
      <name val="Helvetica"/>
    </font>
    <font>
      <sz val="21"/>
      <color indexed="13"/>
      <name val="Helvetica"/>
    </font>
    <font>
      <sz val="20"/>
      <color indexed="8"/>
      <name val="Times"/>
    </font>
    <font>
      <b/>
      <sz val="18"/>
      <color indexed="8"/>
      <name val="Times"/>
    </font>
    <font>
      <b/>
      <sz val="17"/>
      <color indexed="8"/>
      <name val="Times"/>
    </font>
    <font>
      <i/>
      <sz val="12"/>
      <color indexed="17"/>
      <name val="Times"/>
    </font>
    <font>
      <sz val="10"/>
      <color indexed="8"/>
      <name val="Times"/>
    </font>
    <font>
      <sz val="12"/>
      <color indexed="17"/>
      <name val="Times"/>
    </font>
    <font>
      <b/>
      <sz val="19"/>
      <color indexed="8"/>
      <name val="Times"/>
    </font>
    <font>
      <sz val="12"/>
      <color indexed="8"/>
      <name val="Times"/>
    </font>
    <font>
      <b/>
      <u/>
      <sz val="12"/>
      <color indexed="8"/>
      <name val="Times"/>
    </font>
    <font>
      <b/>
      <sz val="12"/>
      <color indexed="8"/>
      <name val="Times"/>
    </font>
    <font>
      <u/>
      <sz val="12"/>
      <color indexed="19"/>
      <name val="Times"/>
    </font>
    <font>
      <i/>
      <sz val="12"/>
      <color indexed="8"/>
      <name val="Times"/>
    </font>
    <font>
      <sz val="15"/>
      <color indexed="8"/>
      <name val="Times"/>
    </font>
    <font>
      <u/>
      <sz val="12"/>
      <color indexed="21"/>
      <name val="Times"/>
    </font>
    <font>
      <b/>
      <sz val="14"/>
      <color indexed="8"/>
      <name val="Times"/>
    </font>
    <font>
      <sz val="11"/>
      <color indexed="8"/>
      <name val="Times"/>
    </font>
    <font>
      <i/>
      <sz val="12"/>
      <color indexed="23"/>
      <name val="Times"/>
    </font>
    <font>
      <i/>
      <sz val="13"/>
      <color indexed="23"/>
      <name val="Times"/>
    </font>
    <font>
      <sz val="12"/>
      <color indexed="23"/>
      <name val="Times"/>
    </font>
    <font>
      <u/>
      <sz val="14"/>
      <color indexed="19"/>
      <name val="Times"/>
    </font>
    <font>
      <i/>
      <sz val="15"/>
      <color indexed="8"/>
      <name val="Times"/>
    </font>
    <font>
      <i/>
      <sz val="10"/>
      <color indexed="8"/>
      <name val="Times"/>
    </font>
    <font>
      <sz val="12"/>
      <color indexed="8"/>
      <name val="Helvetica Neue"/>
    </font>
    <font>
      <u/>
      <sz val="12"/>
      <color indexed="19"/>
      <name val="Helvetica Neue"/>
    </font>
    <font>
      <b/>
      <sz val="13"/>
      <color indexed="25"/>
      <name val="Times"/>
    </font>
    <font>
      <sz val="12"/>
      <color indexed="26"/>
      <name val="Times"/>
    </font>
    <font>
      <i/>
      <sz val="12"/>
      <color indexed="26"/>
      <name val="Times"/>
    </font>
    <font>
      <sz val="11"/>
      <color indexed="26"/>
      <name val="Times"/>
    </font>
    <font>
      <sz val="11"/>
      <color indexed="17"/>
      <name val="Times"/>
    </font>
    <font>
      <sz val="10"/>
      <color indexed="17"/>
      <name val="Times"/>
    </font>
    <font>
      <sz val="11"/>
      <color indexed="27"/>
      <name val="Times"/>
    </font>
    <font>
      <sz val="10"/>
      <color indexed="27"/>
      <name val="Times"/>
    </font>
    <font>
      <sz val="12"/>
      <color indexed="28"/>
      <name val="Times"/>
    </font>
    <font>
      <b/>
      <i/>
      <sz val="15"/>
      <color indexed="8"/>
      <name val="Times"/>
    </font>
    <font>
      <b/>
      <i/>
      <sz val="17"/>
      <color indexed="8"/>
      <name val="Times"/>
    </font>
    <font>
      <u/>
      <sz val="10"/>
      <color indexed="19"/>
      <name val="Helvetica"/>
    </font>
    <font>
      <u/>
      <sz val="11"/>
      <color indexed="19"/>
      <name val="Helvetica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4"/>
        <bgColor auto="1"/>
      </patternFill>
    </fill>
    <fill>
      <patternFill patternType="solid">
        <fgColor indexed="29"/>
        <bgColor auto="1"/>
      </patternFill>
    </fill>
  </fills>
  <borders count="44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8"/>
      </bottom>
      <diagonal/>
    </border>
    <border>
      <left/>
      <right/>
      <top style="thin">
        <color indexed="10"/>
      </top>
      <bottom style="thin">
        <color indexed="8"/>
      </bottom>
      <diagonal/>
    </border>
    <border>
      <left/>
      <right/>
      <top style="thin">
        <color indexed="10"/>
      </top>
      <bottom style="thick">
        <color indexed="8"/>
      </bottom>
      <diagonal/>
    </border>
    <border>
      <left/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14"/>
      </right>
      <top style="thin">
        <color indexed="8"/>
      </top>
      <bottom style="thin">
        <color indexed="8"/>
      </bottom>
      <diagonal/>
    </border>
    <border>
      <left style="thick">
        <color indexed="1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16"/>
      </right>
      <top style="thin">
        <color indexed="8"/>
      </top>
      <bottom style="thin">
        <color indexed="8"/>
      </bottom>
      <diagonal/>
    </border>
    <border>
      <left style="thin">
        <color indexed="16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22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14"/>
      </bottom>
      <diagonal/>
    </border>
    <border>
      <left style="thin">
        <color indexed="8"/>
      </left>
      <right style="thin">
        <color indexed="14"/>
      </right>
      <top style="thin">
        <color indexed="8"/>
      </top>
      <bottom style="thin">
        <color indexed="22"/>
      </bottom>
      <diagonal/>
    </border>
    <border>
      <left style="thick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22"/>
      </bottom>
      <diagonal/>
    </border>
    <border>
      <left style="thick">
        <color indexed="8"/>
      </left>
      <right style="thin">
        <color indexed="16"/>
      </right>
      <top style="thin">
        <color indexed="14"/>
      </top>
      <bottom style="thin">
        <color indexed="8"/>
      </bottom>
      <diagonal/>
    </border>
    <border>
      <left style="thin">
        <color indexed="8"/>
      </left>
      <right style="thin">
        <color indexed="14"/>
      </right>
      <top style="thin">
        <color indexed="22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4"/>
      </bottom>
      <diagonal/>
    </border>
    <border>
      <left style="thin">
        <color indexed="8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8"/>
      </bottom>
      <diagonal/>
    </border>
    <border>
      <left style="thin">
        <color indexed="14"/>
      </left>
      <right style="thin">
        <color indexed="8"/>
      </right>
      <top style="thin">
        <color indexed="14"/>
      </top>
      <bottom style="thin">
        <color indexed="14"/>
      </bottom>
      <diagonal/>
    </border>
    <border>
      <left style="thin">
        <color indexed="8"/>
      </left>
      <right style="thin">
        <color indexed="8"/>
      </right>
      <top style="thin">
        <color indexed="14"/>
      </top>
      <bottom style="thin">
        <color indexed="14"/>
      </bottom>
      <diagonal/>
    </border>
    <border>
      <left style="thin">
        <color indexed="8"/>
      </left>
      <right style="thin">
        <color indexed="8"/>
      </right>
      <top style="thin">
        <color indexed="14"/>
      </top>
      <bottom style="thin">
        <color indexed="8"/>
      </bottom>
      <diagonal/>
    </border>
    <border>
      <left style="thin">
        <color indexed="8"/>
      </left>
      <right style="thin">
        <color indexed="22"/>
      </right>
      <top style="thin">
        <color indexed="14"/>
      </top>
      <bottom style="thin">
        <color indexed="8"/>
      </bottom>
      <diagonal/>
    </border>
    <border>
      <left style="thin">
        <color indexed="22"/>
      </left>
      <right style="thin">
        <color indexed="8"/>
      </right>
      <top style="thin">
        <color indexed="14"/>
      </top>
      <bottom style="thin">
        <color indexed="8"/>
      </bottom>
      <diagonal/>
    </border>
    <border>
      <left style="thin">
        <color indexed="8"/>
      </left>
      <right style="thin">
        <color indexed="16"/>
      </right>
      <top style="thin">
        <color indexed="14"/>
      </top>
      <bottom style="thin">
        <color indexed="8"/>
      </bottom>
      <diagonal/>
    </border>
    <border>
      <left style="thin">
        <color indexed="16"/>
      </left>
      <right style="thin">
        <color indexed="8"/>
      </right>
      <top style="thin">
        <color indexed="14"/>
      </top>
      <bottom style="thin">
        <color indexed="8"/>
      </bottom>
      <diagonal/>
    </border>
    <border>
      <left style="thin">
        <color indexed="8"/>
      </left>
      <right style="thin">
        <color indexed="16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379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2" borderId="1" xfId="0" applyNumberFormat="1" applyFont="1" applyFill="1" applyBorder="1" applyAlignment="1">
      <alignment vertical="top" wrapText="1"/>
    </xf>
    <xf numFmtId="0" fontId="0" fillId="2" borderId="2" xfId="0" applyNumberFormat="1" applyFont="1" applyFill="1" applyBorder="1" applyAlignment="1">
      <alignment vertical="top" wrapText="1"/>
    </xf>
    <xf numFmtId="0" fontId="0" fillId="2" borderId="3" xfId="0" applyNumberFormat="1" applyFont="1" applyFill="1" applyBorder="1" applyAlignment="1">
      <alignment vertical="top" wrapText="1"/>
    </xf>
    <xf numFmtId="0" fontId="0" fillId="2" borderId="4" xfId="0" applyNumberFormat="1" applyFont="1" applyFill="1" applyBorder="1" applyAlignment="1">
      <alignment vertical="top" wrapText="1"/>
    </xf>
    <xf numFmtId="0" fontId="1" fillId="3" borderId="5" xfId="0" applyNumberFormat="1" applyFont="1" applyFill="1" applyBorder="1" applyAlignment="1">
      <alignment horizontal="center" wrapText="1"/>
    </xf>
    <xf numFmtId="49" fontId="1" fillId="3" borderId="6" xfId="0" applyNumberFormat="1" applyFont="1" applyFill="1" applyBorder="1" applyAlignment="1">
      <alignment horizontal="left" wrapText="1"/>
    </xf>
    <xf numFmtId="49" fontId="2" fillId="3" borderId="7" xfId="0" applyNumberFormat="1" applyFont="1" applyFill="1" applyBorder="1" applyAlignment="1">
      <alignment horizontal="left" wrapText="1"/>
    </xf>
    <xf numFmtId="49" fontId="3" fillId="3" borderId="8" xfId="0" applyNumberFormat="1" applyFont="1" applyFill="1" applyBorder="1" applyAlignment="1">
      <alignment wrapText="1"/>
    </xf>
    <xf numFmtId="49" fontId="3" fillId="3" borderId="8" xfId="0" applyNumberFormat="1" applyFont="1" applyFill="1" applyBorder="1" applyAlignment="1">
      <alignment horizontal="left" wrapText="1"/>
    </xf>
    <xf numFmtId="49" fontId="3" fillId="3" borderId="8" xfId="0" applyNumberFormat="1" applyFont="1" applyFill="1" applyBorder="1" applyAlignment="1">
      <alignment horizontal="center" wrapText="1"/>
    </xf>
    <xf numFmtId="49" fontId="3" fillId="3" borderId="8" xfId="0" applyNumberFormat="1" applyFont="1" applyFill="1" applyBorder="1" applyAlignment="1">
      <alignment horizontal="center"/>
    </xf>
    <xf numFmtId="49" fontId="3" fillId="3" borderId="9" xfId="0" applyNumberFormat="1" applyFont="1" applyFill="1" applyBorder="1" applyAlignment="1">
      <alignment horizontal="left" wrapText="1"/>
    </xf>
    <xf numFmtId="49" fontId="4" fillId="3" borderId="10" xfId="0" applyNumberFormat="1" applyFont="1" applyFill="1" applyBorder="1" applyAlignment="1">
      <alignment wrapText="1"/>
    </xf>
    <xf numFmtId="49" fontId="4" fillId="3" borderId="5" xfId="0" applyNumberFormat="1" applyFont="1" applyFill="1" applyBorder="1" applyAlignment="1">
      <alignment horizontal="center" wrapText="1"/>
    </xf>
    <xf numFmtId="49" fontId="2" fillId="3" borderId="10" xfId="0" applyNumberFormat="1" applyFont="1" applyFill="1" applyBorder="1" applyAlignment="1">
      <alignment horizontal="left"/>
    </xf>
    <xf numFmtId="0" fontId="6" fillId="3" borderId="5" xfId="0" applyNumberFormat="1" applyFont="1" applyFill="1" applyBorder="1" applyAlignment="1">
      <alignment vertical="top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8" fillId="3" borderId="12" xfId="0" applyNumberFormat="1" applyFont="1" applyFill="1" applyBorder="1" applyAlignment="1">
      <alignment vertical="center" wrapText="1"/>
    </xf>
    <xf numFmtId="0" fontId="1" fillId="3" borderId="5" xfId="0" applyNumberFormat="1" applyFont="1" applyFill="1" applyBorder="1" applyAlignment="1">
      <alignment horizontal="center"/>
    </xf>
    <xf numFmtId="49" fontId="1" fillId="3" borderId="6" xfId="0" applyNumberFormat="1" applyFont="1" applyFill="1" applyBorder="1" applyAlignment="1">
      <alignment horizontal="left"/>
    </xf>
    <xf numFmtId="49" fontId="3" fillId="3" borderId="5" xfId="0" applyNumberFormat="1" applyFont="1" applyFill="1" applyBorder="1" applyAlignment="1"/>
    <xf numFmtId="49" fontId="3" fillId="3" borderId="5" xfId="0" applyNumberFormat="1" applyFont="1" applyFill="1" applyBorder="1" applyAlignment="1">
      <alignment horizontal="left"/>
    </xf>
    <xf numFmtId="49" fontId="9" fillId="3" borderId="5" xfId="0" applyNumberFormat="1" applyFont="1" applyFill="1" applyBorder="1" applyAlignment="1">
      <alignment horizontal="center"/>
    </xf>
    <xf numFmtId="0" fontId="0" fillId="3" borderId="5" xfId="0" applyNumberFormat="1" applyFont="1" applyFill="1" applyBorder="1" applyAlignment="1">
      <alignment vertical="top" wrapText="1"/>
    </xf>
    <xf numFmtId="49" fontId="10" fillId="4" borderId="11" xfId="0" applyNumberFormat="1" applyFont="1" applyFill="1" applyBorder="1" applyAlignment="1">
      <alignment horizontal="center" vertical="center" wrapText="1"/>
    </xf>
    <xf numFmtId="0" fontId="10" fillId="4" borderId="12" xfId="0" applyNumberFormat="1" applyFont="1" applyFill="1" applyBorder="1" applyAlignment="1">
      <alignment horizontal="center"/>
    </xf>
    <xf numFmtId="49" fontId="4" fillId="3" borderId="5" xfId="0" applyNumberFormat="1" applyFont="1" applyFill="1" applyBorder="1" applyAlignment="1">
      <alignment horizontal="center"/>
    </xf>
    <xf numFmtId="49" fontId="3" fillId="3" borderId="13" xfId="0" applyNumberFormat="1" applyFont="1" applyFill="1" applyBorder="1" applyAlignment="1">
      <alignment horizontal="left" wrapText="1"/>
    </xf>
    <xf numFmtId="49" fontId="3" fillId="3" borderId="14" xfId="0" applyNumberFormat="1" applyFont="1" applyFill="1" applyBorder="1" applyAlignment="1">
      <alignment wrapText="1"/>
    </xf>
    <xf numFmtId="49" fontId="3" fillId="3" borderId="5" xfId="0" applyNumberFormat="1" applyFont="1" applyFill="1" applyBorder="1" applyAlignment="1">
      <alignment horizontal="left" wrapText="1"/>
    </xf>
    <xf numFmtId="49" fontId="3" fillId="3" borderId="5" xfId="0" applyNumberFormat="1" applyFont="1" applyFill="1" applyBorder="1" applyAlignment="1">
      <alignment horizontal="center" wrapText="1"/>
    </xf>
    <xf numFmtId="49" fontId="3" fillId="3" borderId="5" xfId="0" applyNumberFormat="1" applyFont="1" applyFill="1" applyBorder="1" applyAlignment="1">
      <alignment horizontal="center"/>
    </xf>
    <xf numFmtId="49" fontId="3" fillId="3" borderId="6" xfId="0" applyNumberFormat="1" applyFont="1" applyFill="1" applyBorder="1" applyAlignment="1">
      <alignment horizontal="left" wrapText="1"/>
    </xf>
    <xf numFmtId="49" fontId="11" fillId="3" borderId="13" xfId="0" applyNumberFormat="1" applyFont="1" applyFill="1" applyBorder="1" applyAlignment="1">
      <alignment horizontal="left" wrapText="1"/>
    </xf>
    <xf numFmtId="0" fontId="12" fillId="3" borderId="14" xfId="0" applyNumberFormat="1" applyFont="1" applyFill="1" applyBorder="1" applyAlignment="1">
      <alignment wrapText="1"/>
    </xf>
    <xf numFmtId="49" fontId="13" fillId="3" borderId="5" xfId="0" applyNumberFormat="1" applyFont="1" applyFill="1" applyBorder="1" applyAlignment="1">
      <alignment horizontal="left" wrapText="1"/>
    </xf>
    <xf numFmtId="49" fontId="13" fillId="3" borderId="5" xfId="0" applyNumberFormat="1" applyFont="1" applyFill="1" applyBorder="1" applyAlignment="1">
      <alignment horizontal="center" wrapText="1"/>
    </xf>
    <xf numFmtId="49" fontId="13" fillId="3" borderId="5" xfId="0" applyNumberFormat="1" applyFont="1" applyFill="1" applyBorder="1" applyAlignment="1">
      <alignment horizontal="center"/>
    </xf>
    <xf numFmtId="49" fontId="13" fillId="3" borderId="6" xfId="0" applyNumberFormat="1" applyFont="1" applyFill="1" applyBorder="1" applyAlignment="1">
      <alignment horizontal="left" wrapText="1"/>
    </xf>
    <xf numFmtId="0" fontId="12" fillId="3" borderId="10" xfId="0" applyNumberFormat="1" applyFont="1" applyFill="1" applyBorder="1" applyAlignment="1">
      <alignment wrapText="1"/>
    </xf>
    <xf numFmtId="0" fontId="12" fillId="3" borderId="5" xfId="0" applyNumberFormat="1" applyFont="1" applyFill="1" applyBorder="1" applyAlignment="1">
      <alignment horizontal="center" vertical="top" wrapText="1"/>
    </xf>
    <xf numFmtId="0" fontId="12" fillId="3" borderId="15" xfId="0" applyNumberFormat="1" applyFont="1" applyFill="1" applyBorder="1" applyAlignment="1">
      <alignment horizontal="center"/>
    </xf>
    <xf numFmtId="0" fontId="1" fillId="5" borderId="5" xfId="0" applyNumberFormat="1" applyFont="1" applyFill="1" applyBorder="1" applyAlignment="1">
      <alignment horizontal="center" wrapText="1"/>
    </xf>
    <xf numFmtId="49" fontId="1" fillId="5" borderId="6" xfId="0" applyNumberFormat="1" applyFont="1" applyFill="1" applyBorder="1" applyAlignment="1">
      <alignment horizontal="left" wrapText="1"/>
    </xf>
    <xf numFmtId="49" fontId="14" fillId="5" borderId="10" xfId="0" applyNumberFormat="1" applyFont="1" applyFill="1" applyBorder="1" applyAlignment="1">
      <alignment horizontal="left" wrapText="1"/>
    </xf>
    <xf numFmtId="0" fontId="15" fillId="5" borderId="5" xfId="0" applyNumberFormat="1" applyFont="1" applyFill="1" applyBorder="1" applyAlignment="1">
      <alignment wrapText="1"/>
    </xf>
    <xf numFmtId="49" fontId="16" fillId="5" borderId="5" xfId="0" applyNumberFormat="1" applyFont="1" applyFill="1" applyBorder="1" applyAlignment="1">
      <alignment horizontal="left" wrapText="1"/>
    </xf>
    <xf numFmtId="49" fontId="16" fillId="5" borderId="5" xfId="0" applyNumberFormat="1" applyFont="1" applyFill="1" applyBorder="1" applyAlignment="1">
      <alignment horizontal="center" wrapText="1"/>
    </xf>
    <xf numFmtId="49" fontId="16" fillId="5" borderId="5" xfId="0" applyNumberFormat="1" applyFont="1" applyFill="1" applyBorder="1" applyAlignment="1">
      <alignment horizontal="center"/>
    </xf>
    <xf numFmtId="49" fontId="14" fillId="5" borderId="6" xfId="0" applyNumberFormat="1" applyFont="1" applyFill="1" applyBorder="1" applyAlignment="1">
      <alignment horizontal="left" wrapText="1"/>
    </xf>
    <xf numFmtId="0" fontId="3" fillId="5" borderId="10" xfId="0" applyNumberFormat="1" applyFont="1" applyFill="1" applyBorder="1" applyAlignment="1">
      <alignment horizontal="left" wrapText="1"/>
    </xf>
    <xf numFmtId="0" fontId="17" fillId="5" borderId="5" xfId="0" applyNumberFormat="1" applyFont="1" applyFill="1" applyBorder="1" applyAlignment="1">
      <alignment horizontal="center"/>
    </xf>
    <xf numFmtId="0" fontId="17" fillId="5" borderId="15" xfId="0" applyNumberFormat="1" applyFont="1" applyFill="1" applyBorder="1" applyAlignment="1">
      <alignment horizontal="center"/>
    </xf>
    <xf numFmtId="49" fontId="19" fillId="3" borderId="10" xfId="0" applyNumberFormat="1" applyFont="1" applyFill="1" applyBorder="1" applyAlignment="1">
      <alignment horizontal="left" wrapText="1"/>
    </xf>
    <xf numFmtId="49" fontId="15" fillId="3" borderId="5" xfId="0" applyNumberFormat="1" applyFont="1" applyFill="1" applyBorder="1" applyAlignment="1">
      <alignment wrapText="1"/>
    </xf>
    <xf numFmtId="49" fontId="15" fillId="3" borderId="5" xfId="0" applyNumberFormat="1" applyFont="1" applyFill="1" applyBorder="1" applyAlignment="1">
      <alignment horizontal="left" wrapText="1"/>
    </xf>
    <xf numFmtId="49" fontId="20" fillId="3" borderId="5" xfId="0" applyNumberFormat="1" applyFont="1" applyFill="1" applyBorder="1" applyAlignment="1">
      <alignment horizontal="center" wrapText="1"/>
    </xf>
    <xf numFmtId="49" fontId="15" fillId="3" borderId="5" xfId="0" applyNumberFormat="1" applyFont="1" applyFill="1" applyBorder="1" applyAlignment="1">
      <alignment horizontal="center"/>
    </xf>
    <xf numFmtId="49" fontId="15" fillId="3" borderId="6" xfId="0" applyNumberFormat="1" applyFont="1" applyFill="1" applyBorder="1" applyAlignment="1">
      <alignment horizontal="left" wrapText="1"/>
    </xf>
    <xf numFmtId="0" fontId="15" fillId="3" borderId="10" xfId="0" applyNumberFormat="1" applyFont="1" applyFill="1" applyBorder="1" applyAlignment="1">
      <alignment horizontal="left" wrapText="1"/>
    </xf>
    <xf numFmtId="0" fontId="12" fillId="3" borderId="5" xfId="0" applyNumberFormat="1" applyFont="1" applyFill="1" applyBorder="1" applyAlignment="1">
      <alignment horizontal="center"/>
    </xf>
    <xf numFmtId="0" fontId="1" fillId="6" borderId="5" xfId="0" applyNumberFormat="1" applyFont="1" applyFill="1" applyBorder="1" applyAlignment="1">
      <alignment horizontal="center" wrapText="1"/>
    </xf>
    <xf numFmtId="49" fontId="1" fillId="6" borderId="6" xfId="0" applyNumberFormat="1" applyFont="1" applyFill="1" applyBorder="1" applyAlignment="1">
      <alignment horizontal="left" wrapText="1"/>
    </xf>
    <xf numFmtId="49" fontId="19" fillId="6" borderId="10" xfId="0" applyNumberFormat="1" applyFont="1" applyFill="1" applyBorder="1" applyAlignment="1">
      <alignment horizontal="left" wrapText="1"/>
    </xf>
    <xf numFmtId="49" fontId="15" fillId="6" borderId="5" xfId="0" applyNumberFormat="1" applyFont="1" applyFill="1" applyBorder="1" applyAlignment="1">
      <alignment wrapText="1"/>
    </xf>
    <xf numFmtId="49" fontId="15" fillId="6" borderId="5" xfId="0" applyNumberFormat="1" applyFont="1" applyFill="1" applyBorder="1" applyAlignment="1">
      <alignment horizontal="left" wrapText="1"/>
    </xf>
    <xf numFmtId="49" fontId="20" fillId="6" borderId="5" xfId="0" applyNumberFormat="1" applyFont="1" applyFill="1" applyBorder="1" applyAlignment="1">
      <alignment horizontal="center" wrapText="1"/>
    </xf>
    <xf numFmtId="49" fontId="15" fillId="6" borderId="5" xfId="0" applyNumberFormat="1" applyFont="1" applyFill="1" applyBorder="1" applyAlignment="1">
      <alignment horizontal="center"/>
    </xf>
    <xf numFmtId="49" fontId="15" fillId="6" borderId="6" xfId="0" applyNumberFormat="1" applyFont="1" applyFill="1" applyBorder="1" applyAlignment="1">
      <alignment horizontal="left" wrapText="1"/>
    </xf>
    <xf numFmtId="0" fontId="15" fillId="6" borderId="10" xfId="0" applyNumberFormat="1" applyFont="1" applyFill="1" applyBorder="1" applyAlignment="1">
      <alignment wrapText="1"/>
    </xf>
    <xf numFmtId="0" fontId="12" fillId="6" borderId="5" xfId="0" applyNumberFormat="1" applyFont="1" applyFill="1" applyBorder="1" applyAlignment="1">
      <alignment horizontal="center"/>
    </xf>
    <xf numFmtId="0" fontId="12" fillId="6" borderId="15" xfId="0" applyNumberFormat="1" applyFont="1" applyFill="1" applyBorder="1" applyAlignment="1">
      <alignment horizontal="center"/>
    </xf>
    <xf numFmtId="49" fontId="15" fillId="3" borderId="10" xfId="0" applyNumberFormat="1" applyFont="1" applyFill="1" applyBorder="1" applyAlignment="1">
      <alignment wrapText="1"/>
    </xf>
    <xf numFmtId="0" fontId="15" fillId="3" borderId="5" xfId="0" applyNumberFormat="1" applyFont="1" applyFill="1" applyBorder="1" applyAlignment="1">
      <alignment horizontal="center"/>
    </xf>
    <xf numFmtId="0" fontId="20" fillId="6" borderId="5" xfId="0" applyNumberFormat="1" applyFont="1" applyFill="1" applyBorder="1" applyAlignment="1">
      <alignment horizontal="center" wrapText="1"/>
    </xf>
    <xf numFmtId="49" fontId="15" fillId="6" borderId="10" xfId="0" applyNumberFormat="1" applyFont="1" applyFill="1" applyBorder="1" applyAlignment="1">
      <alignment wrapText="1"/>
    </xf>
    <xf numFmtId="0" fontId="15" fillId="6" borderId="5" xfId="0" applyNumberFormat="1" applyFont="1" applyFill="1" applyBorder="1" applyAlignment="1">
      <alignment horizontal="center"/>
    </xf>
    <xf numFmtId="49" fontId="15" fillId="3" borderId="11" xfId="0" applyNumberFormat="1" applyFont="1" applyFill="1" applyBorder="1" applyAlignment="1">
      <alignment horizontal="left" wrapText="1"/>
    </xf>
    <xf numFmtId="0" fontId="15" fillId="3" borderId="12" xfId="0" applyNumberFormat="1" applyFont="1" applyFill="1" applyBorder="1" applyAlignment="1">
      <alignment wrapText="1"/>
    </xf>
    <xf numFmtId="49" fontId="15" fillId="6" borderId="11" xfId="0" applyNumberFormat="1" applyFont="1" applyFill="1" applyBorder="1" applyAlignment="1">
      <alignment horizontal="left" wrapText="1"/>
    </xf>
    <xf numFmtId="49" fontId="15" fillId="6" borderId="12" xfId="0" applyNumberFormat="1" applyFont="1" applyFill="1" applyBorder="1" applyAlignment="1">
      <alignment wrapText="1"/>
    </xf>
    <xf numFmtId="49" fontId="15" fillId="3" borderId="12" xfId="0" applyNumberFormat="1" applyFont="1" applyFill="1" applyBorder="1" applyAlignment="1">
      <alignment wrapText="1"/>
    </xf>
    <xf numFmtId="0" fontId="15" fillId="6" borderId="12" xfId="0" applyNumberFormat="1" applyFont="1" applyFill="1" applyBorder="1" applyAlignment="1">
      <alignment wrapText="1"/>
    </xf>
    <xf numFmtId="49" fontId="13" fillId="3" borderId="11" xfId="0" applyNumberFormat="1" applyFont="1" applyFill="1" applyBorder="1" applyAlignment="1">
      <alignment horizontal="left" wrapText="1"/>
    </xf>
    <xf numFmtId="0" fontId="12" fillId="3" borderId="12" xfId="0" applyNumberFormat="1" applyFont="1" applyFill="1" applyBorder="1" applyAlignment="1">
      <alignment wrapText="1"/>
    </xf>
    <xf numFmtId="49" fontId="11" fillId="6" borderId="10" xfId="0" applyNumberFormat="1" applyFont="1" applyFill="1" applyBorder="1" applyAlignment="1">
      <alignment horizontal="left" wrapText="1"/>
    </xf>
    <xf numFmtId="0" fontId="12" fillId="6" borderId="5" xfId="0" applyNumberFormat="1" applyFont="1" applyFill="1" applyBorder="1" applyAlignment="1">
      <alignment wrapText="1"/>
    </xf>
    <xf numFmtId="49" fontId="13" fillId="6" borderId="5" xfId="0" applyNumberFormat="1" applyFont="1" applyFill="1" applyBorder="1" applyAlignment="1">
      <alignment horizontal="left" wrapText="1"/>
    </xf>
    <xf numFmtId="49" fontId="13" fillId="6" borderId="5" xfId="0" applyNumberFormat="1" applyFont="1" applyFill="1" applyBorder="1" applyAlignment="1">
      <alignment horizontal="center" wrapText="1"/>
    </xf>
    <xf numFmtId="49" fontId="13" fillId="6" borderId="5" xfId="0" applyNumberFormat="1" applyFont="1" applyFill="1" applyBorder="1" applyAlignment="1">
      <alignment horizontal="center"/>
    </xf>
    <xf numFmtId="49" fontId="13" fillId="6" borderId="11" xfId="0" applyNumberFormat="1" applyFont="1" applyFill="1" applyBorder="1" applyAlignment="1">
      <alignment horizontal="left" wrapText="1"/>
    </xf>
    <xf numFmtId="0" fontId="12" fillId="6" borderId="12" xfId="0" applyNumberFormat="1" applyFont="1" applyFill="1" applyBorder="1" applyAlignment="1">
      <alignment wrapText="1"/>
    </xf>
    <xf numFmtId="0" fontId="12" fillId="6" borderId="5" xfId="0" applyNumberFormat="1" applyFont="1" applyFill="1" applyBorder="1" applyAlignment="1">
      <alignment horizontal="center" vertical="top" wrapText="1"/>
    </xf>
    <xf numFmtId="49" fontId="14" fillId="5" borderId="13" xfId="0" applyNumberFormat="1" applyFont="1" applyFill="1" applyBorder="1" applyAlignment="1">
      <alignment horizontal="left" wrapText="1"/>
    </xf>
    <xf numFmtId="0" fontId="12" fillId="5" borderId="14" xfId="0" applyNumberFormat="1" applyFont="1" applyFill="1" applyBorder="1" applyAlignment="1">
      <alignment wrapText="1"/>
    </xf>
    <xf numFmtId="49" fontId="13" fillId="5" borderId="5" xfId="0" applyNumberFormat="1" applyFont="1" applyFill="1" applyBorder="1" applyAlignment="1">
      <alignment horizontal="left" wrapText="1"/>
    </xf>
    <xf numFmtId="49" fontId="13" fillId="5" borderId="5" xfId="0" applyNumberFormat="1" applyFont="1" applyFill="1" applyBorder="1" applyAlignment="1">
      <alignment horizontal="center" wrapText="1"/>
    </xf>
    <xf numFmtId="49" fontId="13" fillId="5" borderId="5" xfId="0" applyNumberFormat="1" applyFont="1" applyFill="1" applyBorder="1" applyAlignment="1">
      <alignment horizontal="center"/>
    </xf>
    <xf numFmtId="49" fontId="14" fillId="5" borderId="11" xfId="0" applyNumberFormat="1" applyFont="1" applyFill="1" applyBorder="1" applyAlignment="1">
      <alignment horizontal="left" wrapText="1"/>
    </xf>
    <xf numFmtId="0" fontId="3" fillId="5" borderId="12" xfId="0" applyNumberFormat="1" applyFont="1" applyFill="1" applyBorder="1" applyAlignment="1">
      <alignment horizontal="left" wrapText="1"/>
    </xf>
    <xf numFmtId="0" fontId="17" fillId="5" borderId="5" xfId="0" applyNumberFormat="1" applyFont="1" applyFill="1" applyBorder="1" applyAlignment="1">
      <alignment horizontal="center" vertical="top" wrapText="1"/>
    </xf>
    <xf numFmtId="0" fontId="17" fillId="5" borderId="15" xfId="0" applyNumberFormat="1" applyFont="1" applyFill="1" applyBorder="1" applyAlignment="1">
      <alignment horizontal="center" vertical="top" wrapText="1"/>
    </xf>
    <xf numFmtId="49" fontId="1" fillId="6" borderId="5" xfId="0" applyNumberFormat="1" applyFont="1" applyFill="1" applyBorder="1" applyAlignment="1">
      <alignment horizontal="center" wrapText="1"/>
    </xf>
    <xf numFmtId="49" fontId="1" fillId="3" borderId="5" xfId="0" applyNumberFormat="1" applyFont="1" applyFill="1" applyBorder="1" applyAlignment="1">
      <alignment horizontal="center" wrapText="1"/>
    </xf>
    <xf numFmtId="0" fontId="20" fillId="3" borderId="5" xfId="0" applyNumberFormat="1" applyFont="1" applyFill="1" applyBorder="1" applyAlignment="1">
      <alignment horizontal="center" wrapText="1"/>
    </xf>
    <xf numFmtId="49" fontId="19" fillId="6" borderId="13" xfId="0" applyNumberFormat="1" applyFont="1" applyFill="1" applyBorder="1" applyAlignment="1">
      <alignment horizontal="left" wrapText="1"/>
    </xf>
    <xf numFmtId="49" fontId="15" fillId="6" borderId="14" xfId="0" applyNumberFormat="1" applyFont="1" applyFill="1" applyBorder="1" applyAlignment="1">
      <alignment wrapText="1"/>
    </xf>
    <xf numFmtId="49" fontId="19" fillId="3" borderId="13" xfId="0" applyNumberFormat="1" applyFont="1" applyFill="1" applyBorder="1" applyAlignment="1">
      <alignment horizontal="left" wrapText="1"/>
    </xf>
    <xf numFmtId="49" fontId="15" fillId="3" borderId="14" xfId="0" applyNumberFormat="1" applyFont="1" applyFill="1" applyBorder="1" applyAlignment="1">
      <alignment wrapText="1"/>
    </xf>
    <xf numFmtId="49" fontId="22" fillId="6" borderId="5" xfId="0" applyNumberFormat="1" applyFont="1" applyFill="1" applyBorder="1" applyAlignment="1">
      <alignment horizontal="center" wrapText="1"/>
    </xf>
    <xf numFmtId="49" fontId="23" fillId="6" borderId="5" xfId="0" applyNumberFormat="1" applyFont="1" applyFill="1" applyBorder="1" applyAlignment="1">
      <alignment horizontal="center"/>
    </xf>
    <xf numFmtId="0" fontId="12" fillId="6" borderId="12" xfId="0" applyNumberFormat="1" applyFont="1" applyFill="1" applyBorder="1" applyAlignment="1">
      <alignment horizontal="center"/>
    </xf>
    <xf numFmtId="49" fontId="1" fillId="3" borderId="11" xfId="0" applyNumberFormat="1" applyFont="1" applyFill="1" applyBorder="1" applyAlignment="1">
      <alignment horizontal="left" wrapText="1"/>
    </xf>
    <xf numFmtId="49" fontId="19" fillId="3" borderId="12" xfId="0" applyNumberFormat="1" applyFont="1" applyFill="1" applyBorder="1" applyAlignment="1">
      <alignment horizontal="left" wrapText="1"/>
    </xf>
    <xf numFmtId="49" fontId="1" fillId="6" borderId="11" xfId="0" applyNumberFormat="1" applyFont="1" applyFill="1" applyBorder="1" applyAlignment="1">
      <alignment horizontal="left" wrapText="1"/>
    </xf>
    <xf numFmtId="49" fontId="19" fillId="6" borderId="12" xfId="0" applyNumberFormat="1" applyFont="1" applyFill="1" applyBorder="1" applyAlignment="1">
      <alignment horizontal="left" wrapText="1"/>
    </xf>
    <xf numFmtId="49" fontId="19" fillId="3" borderId="12" xfId="0" applyNumberFormat="1" applyFont="1" applyFill="1" applyBorder="1" applyAlignment="1">
      <alignment horizontal="left"/>
    </xf>
    <xf numFmtId="0" fontId="15" fillId="3" borderId="10" xfId="0" applyNumberFormat="1" applyFont="1" applyFill="1" applyBorder="1" applyAlignment="1">
      <alignment wrapText="1"/>
    </xf>
    <xf numFmtId="0" fontId="15" fillId="3" borderId="5" xfId="0" applyNumberFormat="1" applyFont="1" applyFill="1" applyBorder="1" applyAlignment="1">
      <alignment wrapText="1"/>
    </xf>
    <xf numFmtId="0" fontId="0" fillId="3" borderId="16" xfId="0" applyNumberFormat="1" applyFont="1" applyFill="1" applyBorder="1" applyAlignment="1">
      <alignment vertical="top" wrapText="1"/>
    </xf>
    <xf numFmtId="0" fontId="1" fillId="6" borderId="6" xfId="0" applyNumberFormat="1" applyFont="1" applyFill="1" applyBorder="1" applyAlignment="1">
      <alignment horizontal="left" wrapText="1"/>
    </xf>
    <xf numFmtId="0" fontId="15" fillId="6" borderId="15" xfId="0" applyNumberFormat="1" applyFont="1" applyFill="1" applyBorder="1" applyAlignment="1">
      <alignment horizontal="center"/>
    </xf>
    <xf numFmtId="49" fontId="11" fillId="6" borderId="13" xfId="0" applyNumberFormat="1" applyFont="1" applyFill="1" applyBorder="1" applyAlignment="1">
      <alignment horizontal="left" wrapText="1"/>
    </xf>
    <xf numFmtId="0" fontId="12" fillId="6" borderId="14" xfId="0" applyNumberFormat="1" applyFont="1" applyFill="1" applyBorder="1" applyAlignment="1">
      <alignment wrapText="1"/>
    </xf>
    <xf numFmtId="49" fontId="13" fillId="6" borderId="6" xfId="0" applyNumberFormat="1" applyFont="1" applyFill="1" applyBorder="1" applyAlignment="1">
      <alignment horizontal="left" wrapText="1"/>
    </xf>
    <xf numFmtId="0" fontId="12" fillId="6" borderId="10" xfId="0" applyNumberFormat="1" applyFont="1" applyFill="1" applyBorder="1" applyAlignment="1">
      <alignment wrapText="1"/>
    </xf>
    <xf numFmtId="0" fontId="15" fillId="6" borderId="10" xfId="0" applyNumberFormat="1" applyFont="1" applyFill="1" applyBorder="1" applyAlignment="1">
      <alignment horizontal="left" wrapText="1"/>
    </xf>
    <xf numFmtId="49" fontId="15" fillId="3" borderId="10" xfId="0" applyNumberFormat="1" applyFont="1" applyFill="1" applyBorder="1" applyAlignment="1">
      <alignment horizontal="left" wrapText="1"/>
    </xf>
    <xf numFmtId="49" fontId="17" fillId="6" borderId="5" xfId="0" applyNumberFormat="1" applyFont="1" applyFill="1" applyBorder="1" applyAlignment="1">
      <alignment horizontal="center" wrapText="1"/>
    </xf>
    <xf numFmtId="49" fontId="1" fillId="6" borderId="6" xfId="0" applyNumberFormat="1" applyFont="1" applyFill="1" applyBorder="1" applyAlignment="1">
      <alignment horizontal="left" vertical="center" wrapText="1"/>
    </xf>
    <xf numFmtId="49" fontId="19" fillId="6" borderId="13" xfId="0" applyNumberFormat="1" applyFont="1" applyFill="1" applyBorder="1" applyAlignment="1">
      <alignment horizontal="left" vertical="center" wrapText="1"/>
    </xf>
    <xf numFmtId="49" fontId="15" fillId="6" borderId="5" xfId="0" applyNumberFormat="1" applyFont="1" applyFill="1" applyBorder="1" applyAlignment="1">
      <alignment horizontal="left" vertical="center" wrapText="1"/>
    </xf>
    <xf numFmtId="49" fontId="15" fillId="6" borderId="6" xfId="0" applyNumberFormat="1" applyFont="1" applyFill="1" applyBorder="1" applyAlignment="1">
      <alignment horizontal="left" vertical="center" wrapText="1"/>
    </xf>
    <xf numFmtId="49" fontId="24" fillId="6" borderId="13" xfId="0" applyNumberFormat="1" applyFont="1" applyFill="1" applyBorder="1" applyAlignment="1">
      <alignment horizontal="left" vertical="center" wrapText="1"/>
    </xf>
    <xf numFmtId="49" fontId="1" fillId="3" borderId="6" xfId="0" applyNumberFormat="1" applyFont="1" applyFill="1" applyBorder="1" applyAlignment="1">
      <alignment horizontal="left" vertical="center" wrapText="1"/>
    </xf>
    <xf numFmtId="49" fontId="19" fillId="3" borderId="13" xfId="0" applyNumberFormat="1" applyFont="1" applyFill="1" applyBorder="1" applyAlignment="1">
      <alignment horizontal="left" vertical="center" wrapText="1"/>
    </xf>
    <xf numFmtId="49" fontId="15" fillId="3" borderId="5" xfId="0" applyNumberFormat="1" applyFont="1" applyFill="1" applyBorder="1" applyAlignment="1">
      <alignment horizontal="left" vertical="center" wrapText="1"/>
    </xf>
    <xf numFmtId="49" fontId="15" fillId="3" borderId="6" xfId="0" applyNumberFormat="1" applyFont="1" applyFill="1" applyBorder="1" applyAlignment="1">
      <alignment horizontal="left" vertical="center" wrapText="1"/>
    </xf>
    <xf numFmtId="49" fontId="15" fillId="6" borderId="5" xfId="0" applyNumberFormat="1" applyFont="1" applyFill="1" applyBorder="1" applyAlignment="1">
      <alignment horizontal="center" wrapText="1"/>
    </xf>
    <xf numFmtId="0" fontId="1" fillId="3" borderId="5" xfId="0" applyNumberFormat="1" applyFont="1" applyFill="1" applyBorder="1" applyAlignment="1">
      <alignment horizontal="center" vertical="center" wrapText="1"/>
    </xf>
    <xf numFmtId="49" fontId="15" fillId="3" borderId="16" xfId="0" applyNumberFormat="1" applyFont="1" applyFill="1" applyBorder="1" applyAlignment="1">
      <alignment vertical="top" wrapText="1"/>
    </xf>
    <xf numFmtId="49" fontId="20" fillId="3" borderId="17" xfId="0" applyNumberFormat="1" applyFont="1" applyFill="1" applyBorder="1" applyAlignment="1">
      <alignment horizontal="center" wrapText="1"/>
    </xf>
    <xf numFmtId="49" fontId="15" fillId="3" borderId="17" xfId="0" applyNumberFormat="1" applyFont="1" applyFill="1" applyBorder="1" applyAlignment="1">
      <alignment horizontal="center"/>
    </xf>
    <xf numFmtId="49" fontId="15" fillId="3" borderId="18" xfId="0" applyNumberFormat="1" applyFont="1" applyFill="1" applyBorder="1" applyAlignment="1">
      <alignment vertical="top" wrapText="1"/>
    </xf>
    <xf numFmtId="0" fontId="1" fillId="6" borderId="5" xfId="0" applyNumberFormat="1" applyFont="1" applyFill="1" applyBorder="1" applyAlignment="1">
      <alignment horizontal="center" vertical="center" wrapText="1"/>
    </xf>
    <xf numFmtId="49" fontId="19" fillId="6" borderId="19" xfId="0" applyNumberFormat="1" applyFont="1" applyFill="1" applyBorder="1" applyAlignment="1">
      <alignment horizontal="left" vertical="top" wrapText="1"/>
    </xf>
    <xf numFmtId="0" fontId="12" fillId="6" borderId="20" xfId="0" applyNumberFormat="1" applyFont="1" applyFill="1" applyBorder="1" applyAlignment="1">
      <alignment horizontal="center"/>
    </xf>
    <xf numFmtId="49" fontId="19" fillId="3" borderId="21" xfId="0" applyNumberFormat="1" applyFont="1" applyFill="1" applyBorder="1" applyAlignment="1">
      <alignment horizontal="left" wrapText="1"/>
    </xf>
    <xf numFmtId="49" fontId="15" fillId="3" borderId="22" xfId="0" applyNumberFormat="1" applyFont="1" applyFill="1" applyBorder="1" applyAlignment="1">
      <alignment wrapText="1"/>
    </xf>
    <xf numFmtId="49" fontId="5" fillId="3" borderId="5" xfId="0" applyNumberFormat="1" applyFont="1" applyFill="1" applyBorder="1" applyAlignment="1">
      <alignment horizontal="center" wrapText="1"/>
    </xf>
    <xf numFmtId="0" fontId="15" fillId="3" borderId="11" xfId="0" applyNumberFormat="1" applyFont="1" applyFill="1" applyBorder="1" applyAlignment="1">
      <alignment wrapText="1"/>
    </xf>
    <xf numFmtId="0" fontId="12" fillId="3" borderId="12" xfId="0" applyNumberFormat="1" applyFont="1" applyFill="1" applyBorder="1" applyAlignment="1">
      <alignment horizontal="center"/>
    </xf>
    <xf numFmtId="0" fontId="12" fillId="3" borderId="23" xfId="0" applyNumberFormat="1" applyFont="1" applyFill="1" applyBorder="1" applyAlignment="1">
      <alignment horizontal="center" wrapText="1"/>
    </xf>
    <xf numFmtId="49" fontId="19" fillId="6" borderId="24" xfId="0" applyNumberFormat="1" applyFont="1" applyFill="1" applyBorder="1" applyAlignment="1">
      <alignment horizontal="left" vertical="center" wrapText="1"/>
    </xf>
    <xf numFmtId="0" fontId="12" fillId="6" borderId="25" xfId="0" applyNumberFormat="1" applyFont="1" applyFill="1" applyBorder="1" applyAlignment="1">
      <alignment horizontal="center"/>
    </xf>
    <xf numFmtId="49" fontId="15" fillId="3" borderId="5" xfId="0" applyNumberFormat="1" applyFont="1" applyFill="1" applyBorder="1" applyAlignment="1">
      <alignment horizontal="center" wrapText="1"/>
    </xf>
    <xf numFmtId="49" fontId="25" fillId="3" borderId="13" xfId="0" applyNumberFormat="1" applyFont="1" applyFill="1" applyBorder="1" applyAlignment="1">
      <alignment horizontal="left" wrapText="1"/>
    </xf>
    <xf numFmtId="49" fontId="26" fillId="3" borderId="5" xfId="0" applyNumberFormat="1" applyFont="1" applyFill="1" applyBorder="1" applyAlignment="1">
      <alignment horizontal="left" wrapText="1"/>
    </xf>
    <xf numFmtId="49" fontId="26" fillId="3" borderId="6" xfId="0" applyNumberFormat="1" applyFont="1" applyFill="1" applyBorder="1" applyAlignment="1">
      <alignment horizontal="left" wrapText="1"/>
    </xf>
    <xf numFmtId="49" fontId="25" fillId="6" borderId="13" xfId="0" applyNumberFormat="1" applyFont="1" applyFill="1" applyBorder="1" applyAlignment="1">
      <alignment horizontal="left" wrapText="1"/>
    </xf>
    <xf numFmtId="49" fontId="26" fillId="6" borderId="5" xfId="0" applyNumberFormat="1" applyFont="1" applyFill="1" applyBorder="1" applyAlignment="1">
      <alignment horizontal="left" wrapText="1"/>
    </xf>
    <xf numFmtId="49" fontId="26" fillId="6" borderId="6" xfId="0" applyNumberFormat="1" applyFont="1" applyFill="1" applyBorder="1" applyAlignment="1">
      <alignment horizontal="left" wrapText="1"/>
    </xf>
    <xf numFmtId="49" fontId="15" fillId="6" borderId="14" xfId="0" applyNumberFormat="1" applyFont="1" applyFill="1" applyBorder="1" applyAlignment="1">
      <alignment vertical="top" wrapText="1"/>
    </xf>
    <xf numFmtId="0" fontId="1" fillId="3" borderId="6" xfId="0" applyNumberFormat="1" applyFont="1" applyFill="1" applyBorder="1" applyAlignment="1">
      <alignment horizontal="left" wrapText="1"/>
    </xf>
    <xf numFmtId="0" fontId="19" fillId="3" borderId="13" xfId="0" applyNumberFormat="1" applyFont="1" applyFill="1" applyBorder="1" applyAlignment="1">
      <alignment horizontal="left" wrapText="1"/>
    </xf>
    <xf numFmtId="0" fontId="15" fillId="3" borderId="14" xfId="0" applyNumberFormat="1" applyFont="1" applyFill="1" applyBorder="1" applyAlignment="1">
      <alignment wrapText="1"/>
    </xf>
    <xf numFmtId="0" fontId="15" fillId="3" borderId="5" xfId="0" applyNumberFormat="1" applyFont="1" applyFill="1" applyBorder="1" applyAlignment="1">
      <alignment horizontal="left" wrapText="1"/>
    </xf>
    <xf numFmtId="0" fontId="15" fillId="3" borderId="5" xfId="0" applyNumberFormat="1" applyFont="1" applyFill="1" applyBorder="1" applyAlignment="1">
      <alignment horizontal="center" wrapText="1"/>
    </xf>
    <xf numFmtId="0" fontId="15" fillId="3" borderId="6" xfId="0" applyNumberFormat="1" applyFont="1" applyFill="1" applyBorder="1" applyAlignment="1">
      <alignment horizontal="left" wrapText="1"/>
    </xf>
    <xf numFmtId="0" fontId="19" fillId="6" borderId="10" xfId="0" applyNumberFormat="1" applyFont="1" applyFill="1" applyBorder="1" applyAlignment="1">
      <alignment horizontal="left" wrapText="1"/>
    </xf>
    <xf numFmtId="0" fontId="15" fillId="6" borderId="5" xfId="0" applyNumberFormat="1" applyFont="1" applyFill="1" applyBorder="1" applyAlignment="1">
      <alignment horizontal="left" wrapText="1"/>
    </xf>
    <xf numFmtId="0" fontId="15" fillId="6" borderId="5" xfId="0" applyNumberFormat="1" applyFont="1" applyFill="1" applyBorder="1" applyAlignment="1">
      <alignment horizontal="center" wrapText="1"/>
    </xf>
    <xf numFmtId="0" fontId="15" fillId="6" borderId="6" xfId="0" applyNumberFormat="1" applyFont="1" applyFill="1" applyBorder="1" applyAlignment="1">
      <alignment horizontal="left" wrapText="1"/>
    </xf>
    <xf numFmtId="0" fontId="12" fillId="6" borderId="10" xfId="0" applyNumberFormat="1" applyFont="1" applyFill="1" applyBorder="1" applyAlignment="1">
      <alignment horizontal="left" wrapText="1"/>
    </xf>
    <xf numFmtId="0" fontId="1" fillId="7" borderId="5" xfId="0" applyNumberFormat="1" applyFont="1" applyFill="1" applyBorder="1" applyAlignment="1">
      <alignment horizontal="center" wrapText="1"/>
    </xf>
    <xf numFmtId="49" fontId="1" fillId="7" borderId="6" xfId="0" applyNumberFormat="1" applyFont="1" applyFill="1" applyBorder="1" applyAlignment="1">
      <alignment horizontal="left" wrapText="1"/>
    </xf>
    <xf numFmtId="49" fontId="14" fillId="7" borderId="13" xfId="0" applyNumberFormat="1" applyFont="1" applyFill="1" applyBorder="1" applyAlignment="1">
      <alignment horizontal="left" wrapText="1"/>
    </xf>
    <xf numFmtId="0" fontId="12" fillId="7" borderId="14" xfId="0" applyNumberFormat="1" applyFont="1" applyFill="1" applyBorder="1" applyAlignment="1">
      <alignment wrapText="1"/>
    </xf>
    <xf numFmtId="49" fontId="16" fillId="7" borderId="5" xfId="0" applyNumberFormat="1" applyFont="1" applyFill="1" applyBorder="1" applyAlignment="1">
      <alignment horizontal="left" wrapText="1"/>
    </xf>
    <xf numFmtId="49" fontId="16" fillId="7" borderId="5" xfId="0" applyNumberFormat="1" applyFont="1" applyFill="1" applyBorder="1" applyAlignment="1">
      <alignment horizontal="center"/>
    </xf>
    <xf numFmtId="49" fontId="14" fillId="7" borderId="6" xfId="0" applyNumberFormat="1" applyFont="1" applyFill="1" applyBorder="1" applyAlignment="1">
      <alignment horizontal="left" wrapText="1"/>
    </xf>
    <xf numFmtId="0" fontId="22" fillId="7" borderId="10" xfId="0" applyNumberFormat="1" applyFont="1" applyFill="1" applyBorder="1" applyAlignment="1">
      <alignment horizontal="left" wrapText="1"/>
    </xf>
    <xf numFmtId="0" fontId="17" fillId="7" borderId="5" xfId="0" applyNumberFormat="1" applyFont="1" applyFill="1" applyBorder="1" applyAlignment="1">
      <alignment horizontal="center"/>
    </xf>
    <xf numFmtId="0" fontId="17" fillId="7" borderId="15" xfId="0" applyNumberFormat="1" applyFont="1" applyFill="1" applyBorder="1" applyAlignment="1">
      <alignment horizontal="center"/>
    </xf>
    <xf numFmtId="49" fontId="5" fillId="6" borderId="5" xfId="0" applyNumberFormat="1" applyFont="1" applyFill="1" applyBorder="1" applyAlignment="1">
      <alignment horizontal="center" wrapText="1"/>
    </xf>
    <xf numFmtId="49" fontId="15" fillId="6" borderId="26" xfId="0" applyNumberFormat="1" applyFont="1" applyFill="1" applyBorder="1" applyAlignment="1">
      <alignment horizontal="center"/>
    </xf>
    <xf numFmtId="0" fontId="12" fillId="6" borderId="5" xfId="0" applyNumberFormat="1" applyFont="1" applyFill="1" applyBorder="1" applyAlignment="1">
      <alignment horizontal="center" wrapText="1"/>
    </xf>
    <xf numFmtId="49" fontId="15" fillId="3" borderId="27" xfId="0" applyNumberFormat="1" applyFont="1" applyFill="1" applyBorder="1" applyAlignment="1">
      <alignment horizontal="center"/>
    </xf>
    <xf numFmtId="0" fontId="12" fillId="3" borderId="26" xfId="0" applyNumberFormat="1" applyFont="1" applyFill="1" applyBorder="1" applyAlignment="1">
      <alignment horizontal="center" wrapText="1"/>
    </xf>
    <xf numFmtId="49" fontId="5" fillId="3" borderId="6" xfId="0" applyNumberFormat="1" applyFont="1" applyFill="1" applyBorder="1" applyAlignment="1">
      <alignment horizontal="center" wrapText="1"/>
    </xf>
    <xf numFmtId="49" fontId="12" fillId="6" borderId="5" xfId="0" applyNumberFormat="1" applyFont="1" applyFill="1" applyBorder="1" applyAlignment="1">
      <alignment horizontal="center"/>
    </xf>
    <xf numFmtId="49" fontId="15" fillId="6" borderId="16" xfId="0" applyNumberFormat="1" applyFont="1" applyFill="1" applyBorder="1" applyAlignment="1">
      <alignment horizontal="left" vertical="top" wrapText="1"/>
    </xf>
    <xf numFmtId="49" fontId="20" fillId="6" borderId="17" xfId="0" applyNumberFormat="1" applyFont="1" applyFill="1" applyBorder="1" applyAlignment="1">
      <alignment horizontal="center" wrapText="1"/>
    </xf>
    <xf numFmtId="49" fontId="15" fillId="6" borderId="17" xfId="0" applyNumberFormat="1" applyFont="1" applyFill="1" applyBorder="1" applyAlignment="1">
      <alignment horizontal="center"/>
    </xf>
    <xf numFmtId="49" fontId="15" fillId="6" borderId="18" xfId="0" applyNumberFormat="1" applyFont="1" applyFill="1" applyBorder="1" applyAlignment="1">
      <alignment horizontal="left" vertical="top" wrapText="1"/>
    </xf>
    <xf numFmtId="0" fontId="19" fillId="6" borderId="28" xfId="0" applyNumberFormat="1" applyFont="1" applyFill="1" applyBorder="1" applyAlignment="1">
      <alignment horizontal="left" wrapText="1"/>
    </xf>
    <xf numFmtId="0" fontId="12" fillId="6" borderId="29" xfId="0" applyNumberFormat="1" applyFont="1" applyFill="1" applyBorder="1" applyAlignment="1">
      <alignment wrapText="1"/>
    </xf>
    <xf numFmtId="0" fontId="15" fillId="6" borderId="29" xfId="0" applyNumberFormat="1" applyFont="1" applyFill="1" applyBorder="1" applyAlignment="1">
      <alignment horizontal="left" wrapText="1"/>
    </xf>
    <xf numFmtId="0" fontId="15" fillId="6" borderId="29" xfId="0" applyNumberFormat="1" applyFont="1" applyFill="1" applyBorder="1" applyAlignment="1">
      <alignment horizontal="center" wrapText="1"/>
    </xf>
    <xf numFmtId="0" fontId="15" fillId="6" borderId="29" xfId="0" applyNumberFormat="1" applyFont="1" applyFill="1" applyBorder="1" applyAlignment="1">
      <alignment horizontal="center"/>
    </xf>
    <xf numFmtId="0" fontId="15" fillId="6" borderId="30" xfId="0" applyNumberFormat="1" applyFont="1" applyFill="1" applyBorder="1" applyAlignment="1">
      <alignment horizontal="left" wrapText="1"/>
    </xf>
    <xf numFmtId="49" fontId="1" fillId="3" borderId="5" xfId="0" applyNumberFormat="1" applyFont="1" applyFill="1" applyBorder="1" applyAlignment="1">
      <alignment horizontal="left" wrapText="1"/>
    </xf>
    <xf numFmtId="49" fontId="29" fillId="3" borderId="8" xfId="0" applyNumberFormat="1" applyFont="1" applyFill="1" applyBorder="1" applyAlignment="1">
      <alignment horizontal="left" wrapText="1"/>
    </xf>
    <xf numFmtId="0" fontId="12" fillId="3" borderId="8" xfId="0" applyNumberFormat="1" applyFont="1" applyFill="1" applyBorder="1" applyAlignment="1">
      <alignment wrapText="1"/>
    </xf>
    <xf numFmtId="49" fontId="15" fillId="3" borderId="8" xfId="0" applyNumberFormat="1" applyFont="1" applyFill="1" applyBorder="1" applyAlignment="1">
      <alignment horizontal="left" wrapText="1"/>
    </xf>
    <xf numFmtId="49" fontId="15" fillId="3" borderId="8" xfId="0" applyNumberFormat="1" applyFont="1" applyFill="1" applyBorder="1" applyAlignment="1">
      <alignment horizontal="center" wrapText="1"/>
    </xf>
    <xf numFmtId="49" fontId="15" fillId="3" borderId="8" xfId="0" applyNumberFormat="1" applyFont="1" applyFill="1" applyBorder="1" applyAlignment="1">
      <alignment horizontal="center"/>
    </xf>
    <xf numFmtId="0" fontId="1" fillId="4" borderId="5" xfId="0" applyNumberFormat="1" applyFont="1" applyFill="1" applyBorder="1" applyAlignment="1">
      <alignment horizontal="center" wrapText="1"/>
    </xf>
    <xf numFmtId="49" fontId="19" fillId="4" borderId="5" xfId="0" applyNumberFormat="1" applyFont="1" applyFill="1" applyBorder="1" applyAlignment="1">
      <alignment horizontal="left" wrapText="1"/>
    </xf>
    <xf numFmtId="0" fontId="12" fillId="4" borderId="5" xfId="0" applyNumberFormat="1" applyFont="1" applyFill="1" applyBorder="1" applyAlignment="1">
      <alignment wrapText="1"/>
    </xf>
    <xf numFmtId="49" fontId="15" fillId="4" borderId="5" xfId="0" applyNumberFormat="1" applyFont="1" applyFill="1" applyBorder="1" applyAlignment="1">
      <alignment horizontal="left" wrapText="1"/>
    </xf>
    <xf numFmtId="49" fontId="15" fillId="4" borderId="5" xfId="0" applyNumberFormat="1" applyFont="1" applyFill="1" applyBorder="1" applyAlignment="1">
      <alignment horizontal="center" wrapText="1"/>
    </xf>
    <xf numFmtId="49" fontId="15" fillId="4" borderId="5" xfId="0" applyNumberFormat="1" applyFont="1" applyFill="1" applyBorder="1" applyAlignment="1">
      <alignment horizontal="center"/>
    </xf>
    <xf numFmtId="0" fontId="22" fillId="4" borderId="5" xfId="0" applyNumberFormat="1" applyFont="1" applyFill="1" applyBorder="1" applyAlignment="1">
      <alignment horizontal="center" wrapText="1"/>
    </xf>
    <xf numFmtId="0" fontId="17" fillId="4" borderId="5" xfId="0" applyNumberFormat="1" applyFont="1" applyFill="1" applyBorder="1" applyAlignment="1">
      <alignment horizontal="center"/>
    </xf>
    <xf numFmtId="49" fontId="17" fillId="3" borderId="5" xfId="0" applyNumberFormat="1" applyFont="1" applyFill="1" applyBorder="1" applyAlignment="1">
      <alignment horizontal="left" wrapText="1"/>
    </xf>
    <xf numFmtId="0" fontId="12" fillId="3" borderId="5" xfId="0" applyNumberFormat="1" applyFont="1" applyFill="1" applyBorder="1" applyAlignment="1">
      <alignment wrapText="1"/>
    </xf>
    <xf numFmtId="49" fontId="29" fillId="3" borderId="5" xfId="0" applyNumberFormat="1" applyFont="1" applyFill="1" applyBorder="1" applyAlignment="1">
      <alignment horizontal="left" wrapText="1"/>
    </xf>
    <xf numFmtId="0" fontId="12" fillId="5" borderId="31" xfId="0" applyNumberFormat="1" applyFont="1" applyFill="1" applyBorder="1" applyAlignment="1">
      <alignment horizontal="center" wrapText="1"/>
    </xf>
    <xf numFmtId="0" fontId="12" fillId="5" borderId="31" xfId="0" applyNumberFormat="1" applyFont="1" applyFill="1" applyBorder="1" applyAlignment="1">
      <alignment wrapText="1"/>
    </xf>
    <xf numFmtId="49" fontId="14" fillId="5" borderId="31" xfId="0" applyNumberFormat="1" applyFont="1" applyFill="1" applyBorder="1" applyAlignment="1">
      <alignment horizontal="left"/>
    </xf>
    <xf numFmtId="49" fontId="14" fillId="5" borderId="31" xfId="0" applyNumberFormat="1" applyFont="1" applyFill="1" applyBorder="1" applyAlignment="1">
      <alignment horizontal="left" wrapText="1"/>
    </xf>
    <xf numFmtId="0" fontId="12" fillId="5" borderId="5" xfId="0" applyNumberFormat="1" applyFont="1" applyFill="1" applyBorder="1" applyAlignment="1">
      <alignment wrapText="1"/>
    </xf>
    <xf numFmtId="0" fontId="1" fillId="3" borderId="32" xfId="0" applyNumberFormat="1" applyFont="1" applyFill="1" applyBorder="1" applyAlignment="1">
      <alignment horizontal="center" wrapText="1"/>
    </xf>
    <xf numFmtId="49" fontId="1" fillId="3" borderId="33" xfId="0" applyNumberFormat="1" applyFont="1" applyFill="1" applyBorder="1" applyAlignment="1">
      <alignment horizontal="left" wrapText="1"/>
    </xf>
    <xf numFmtId="49" fontId="19" fillId="3" borderId="33" xfId="0" applyNumberFormat="1" applyFont="1" applyFill="1" applyBorder="1" applyAlignment="1">
      <alignment horizontal="left" wrapText="1"/>
    </xf>
    <xf numFmtId="49" fontId="15" fillId="3" borderId="33" xfId="0" applyNumberFormat="1" applyFont="1" applyFill="1" applyBorder="1" applyAlignment="1">
      <alignment wrapText="1"/>
    </xf>
    <xf numFmtId="49" fontId="15" fillId="3" borderId="33" xfId="0" applyNumberFormat="1" applyFont="1" applyFill="1" applyBorder="1" applyAlignment="1">
      <alignment horizontal="left" wrapText="1"/>
    </xf>
    <xf numFmtId="49" fontId="20" fillId="3" borderId="33" xfId="0" applyNumberFormat="1" applyFont="1" applyFill="1" applyBorder="1" applyAlignment="1">
      <alignment horizontal="center" wrapText="1"/>
    </xf>
    <xf numFmtId="49" fontId="15" fillId="3" borderId="33" xfId="0" applyNumberFormat="1" applyFont="1" applyFill="1" applyBorder="1" applyAlignment="1">
      <alignment horizontal="center"/>
    </xf>
    <xf numFmtId="0" fontId="12" fillId="3" borderId="22" xfId="0" applyNumberFormat="1" applyFont="1" applyFill="1" applyBorder="1" applyAlignment="1">
      <alignment wrapText="1"/>
    </xf>
    <xf numFmtId="0" fontId="30" fillId="6" borderId="32" xfId="0" applyNumberFormat="1" applyFont="1" applyFill="1" applyBorder="1" applyAlignment="1">
      <alignment horizontal="center" vertical="top" wrapText="1"/>
    </xf>
    <xf numFmtId="49" fontId="30" fillId="6" borderId="33" xfId="0" applyNumberFormat="1" applyFont="1" applyFill="1" applyBorder="1" applyAlignment="1">
      <alignment vertical="top" wrapText="1"/>
    </xf>
    <xf numFmtId="49" fontId="19" fillId="6" borderId="33" xfId="0" applyNumberFormat="1" applyFont="1" applyFill="1" applyBorder="1" applyAlignment="1">
      <alignment horizontal="left" vertical="center" wrapText="1"/>
    </xf>
    <xf numFmtId="49" fontId="15" fillId="6" borderId="33" xfId="0" applyNumberFormat="1" applyFont="1" applyFill="1" applyBorder="1" applyAlignment="1">
      <alignment horizontal="left" vertical="center" wrapText="1"/>
    </xf>
    <xf numFmtId="49" fontId="20" fillId="6" borderId="33" xfId="0" applyNumberFormat="1" applyFont="1" applyFill="1" applyBorder="1" applyAlignment="1">
      <alignment horizontal="center" wrapText="1"/>
    </xf>
    <xf numFmtId="49" fontId="15" fillId="6" borderId="33" xfId="0" applyNumberFormat="1" applyFont="1" applyFill="1" applyBorder="1" applyAlignment="1">
      <alignment horizontal="center"/>
    </xf>
    <xf numFmtId="49" fontId="15" fillId="6" borderId="34" xfId="0" applyNumberFormat="1" applyFont="1" applyFill="1" applyBorder="1" applyAlignment="1">
      <alignment horizontal="center"/>
    </xf>
    <xf numFmtId="49" fontId="15" fillId="6" borderId="35" xfId="0" applyNumberFormat="1" applyFont="1" applyFill="1" applyBorder="1" applyAlignment="1">
      <alignment horizontal="left" vertical="center"/>
    </xf>
    <xf numFmtId="49" fontId="19" fillId="6" borderId="5" xfId="0" applyNumberFormat="1" applyFont="1" applyFill="1" applyBorder="1" applyAlignment="1">
      <alignment horizontal="center" vertical="center"/>
    </xf>
    <xf numFmtId="49" fontId="15" fillId="6" borderId="5" xfId="0" applyNumberFormat="1" applyFont="1" applyFill="1" applyBorder="1" applyAlignment="1">
      <alignment horizontal="center" vertical="center"/>
    </xf>
    <xf numFmtId="49" fontId="15" fillId="6" borderId="5" xfId="0" applyNumberFormat="1" applyFont="1" applyFill="1" applyBorder="1" applyAlignment="1">
      <alignment horizontal="center" vertical="center" wrapText="1"/>
    </xf>
    <xf numFmtId="49" fontId="30" fillId="3" borderId="33" xfId="0" applyNumberFormat="1" applyFont="1" applyFill="1" applyBorder="1" applyAlignment="1">
      <alignment horizontal="left" vertical="top" wrapText="1"/>
    </xf>
    <xf numFmtId="49" fontId="19" fillId="3" borderId="33" xfId="0" applyNumberFormat="1" applyFont="1" applyFill="1" applyBorder="1" applyAlignment="1">
      <alignment horizontal="left" vertical="center"/>
    </xf>
    <xf numFmtId="49" fontId="15" fillId="3" borderId="33" xfId="0" applyNumberFormat="1" applyFont="1" applyFill="1" applyBorder="1" applyAlignment="1">
      <alignment horizontal="left" vertical="center"/>
    </xf>
    <xf numFmtId="49" fontId="20" fillId="3" borderId="34" xfId="0" applyNumberFormat="1" applyFont="1" applyFill="1" applyBorder="1" applyAlignment="1">
      <alignment horizontal="center" wrapText="1"/>
    </xf>
    <xf numFmtId="49" fontId="15" fillId="3" borderId="35" xfId="0" applyNumberFormat="1" applyFont="1" applyFill="1" applyBorder="1" applyAlignment="1">
      <alignment horizontal="center"/>
    </xf>
    <xf numFmtId="49" fontId="15" fillId="3" borderId="32" xfId="0" applyNumberFormat="1" applyFont="1" applyFill="1" applyBorder="1" applyAlignment="1">
      <alignment horizontal="left" vertical="center"/>
    </xf>
    <xf numFmtId="0" fontId="1" fillId="6" borderId="32" xfId="0" applyNumberFormat="1" applyFont="1" applyFill="1" applyBorder="1" applyAlignment="1">
      <alignment horizontal="center" wrapText="1"/>
    </xf>
    <xf numFmtId="49" fontId="30" fillId="6" borderId="33" xfId="0" applyNumberFormat="1" applyFont="1" applyFill="1" applyBorder="1" applyAlignment="1">
      <alignment horizontal="left" vertical="top" wrapText="1"/>
    </xf>
    <xf numFmtId="49" fontId="19" fillId="6" borderId="33" xfId="0" applyNumberFormat="1" applyFont="1" applyFill="1" applyBorder="1" applyAlignment="1">
      <alignment horizontal="left" vertical="center"/>
    </xf>
    <xf numFmtId="49" fontId="15" fillId="6" borderId="33" xfId="0" applyNumberFormat="1" applyFont="1" applyFill="1" applyBorder="1" applyAlignment="1">
      <alignment horizontal="left" vertical="center"/>
    </xf>
    <xf numFmtId="49" fontId="15" fillId="6" borderId="36" xfId="0" applyNumberFormat="1" applyFont="1" applyFill="1" applyBorder="1" applyAlignment="1">
      <alignment horizontal="center"/>
    </xf>
    <xf numFmtId="49" fontId="15" fillId="6" borderId="37" xfId="0" applyNumberFormat="1" applyFont="1" applyFill="1" applyBorder="1" applyAlignment="1">
      <alignment horizontal="left" vertical="center"/>
    </xf>
    <xf numFmtId="0" fontId="0" fillId="3" borderId="38" xfId="0" applyNumberFormat="1" applyFont="1" applyFill="1" applyBorder="1" applyAlignment="1">
      <alignment vertical="top" wrapText="1"/>
    </xf>
    <xf numFmtId="0" fontId="0" fillId="3" borderId="39" xfId="0" applyNumberFormat="1" applyFont="1" applyFill="1" applyBorder="1" applyAlignment="1">
      <alignment vertical="top" wrapText="1"/>
    </xf>
    <xf numFmtId="0" fontId="19" fillId="3" borderId="40" xfId="0" applyNumberFormat="1" applyFont="1" applyFill="1" applyBorder="1" applyAlignment="1">
      <alignment horizontal="left" wrapText="1"/>
    </xf>
    <xf numFmtId="49" fontId="15" fillId="3" borderId="41" xfId="0" applyNumberFormat="1" applyFont="1" applyFill="1" applyBorder="1" applyAlignment="1">
      <alignment wrapText="1"/>
    </xf>
    <xf numFmtId="0" fontId="15" fillId="3" borderId="37" xfId="0" applyNumberFormat="1" applyFont="1" applyFill="1" applyBorder="1" applyAlignment="1">
      <alignment horizontal="left" wrapText="1"/>
    </xf>
    <xf numFmtId="0" fontId="15" fillId="3" borderId="37" xfId="0" applyNumberFormat="1" applyFont="1" applyFill="1" applyBorder="1" applyAlignment="1">
      <alignment horizontal="center"/>
    </xf>
    <xf numFmtId="49" fontId="4" fillId="5" borderId="5" xfId="0" applyNumberFormat="1" applyFont="1" applyFill="1" applyBorder="1" applyAlignment="1">
      <alignment horizontal="center" wrapText="1"/>
    </xf>
    <xf numFmtId="49" fontId="32" fillId="5" borderId="5" xfId="0" applyNumberFormat="1" applyFont="1" applyFill="1" applyBorder="1" applyAlignment="1">
      <alignment horizontal="left"/>
    </xf>
    <xf numFmtId="49" fontId="14" fillId="5" borderId="5" xfId="0" applyNumberFormat="1" applyFont="1" applyFill="1" applyBorder="1" applyAlignment="1">
      <alignment horizontal="left" wrapText="1"/>
    </xf>
    <xf numFmtId="0" fontId="0" fillId="5" borderId="5" xfId="0" applyNumberFormat="1" applyFont="1" applyFill="1" applyBorder="1" applyAlignment="1">
      <alignment vertical="top" wrapText="1"/>
    </xf>
    <xf numFmtId="49" fontId="17" fillId="5" borderId="5" xfId="0" applyNumberFormat="1" applyFont="1" applyFill="1" applyBorder="1" applyAlignment="1">
      <alignment horizontal="center" wrapText="1"/>
    </xf>
    <xf numFmtId="49" fontId="17" fillId="5" borderId="5" xfId="0" applyNumberFormat="1" applyFont="1" applyFill="1" applyBorder="1" applyAlignment="1">
      <alignment horizontal="center"/>
    </xf>
    <xf numFmtId="0" fontId="3" fillId="5" borderId="5" xfId="0" applyNumberFormat="1" applyFont="1" applyFill="1" applyBorder="1" applyAlignment="1">
      <alignment horizontal="center" wrapText="1"/>
    </xf>
    <xf numFmtId="49" fontId="1" fillId="3" borderId="5" xfId="0" applyNumberFormat="1" applyFont="1" applyFill="1" applyBorder="1" applyAlignment="1">
      <alignment horizontal="center" vertical="top" wrapText="1"/>
    </xf>
    <xf numFmtId="49" fontId="1" fillId="3" borderId="5" xfId="0" applyNumberFormat="1" applyFont="1" applyFill="1" applyBorder="1" applyAlignment="1">
      <alignment horizontal="left" vertical="top" wrapText="1"/>
    </xf>
    <xf numFmtId="49" fontId="19" fillId="3" borderId="42" xfId="0" applyNumberFormat="1" applyFont="1" applyFill="1" applyBorder="1" applyAlignment="1">
      <alignment horizontal="left" vertical="top" wrapText="1"/>
    </xf>
    <xf numFmtId="49" fontId="23" fillId="3" borderId="14" xfId="0" applyNumberFormat="1" applyFont="1" applyFill="1" applyBorder="1" applyAlignment="1">
      <alignment wrapText="1"/>
    </xf>
    <xf numFmtId="49" fontId="15" fillId="3" borderId="5" xfId="0" applyNumberFormat="1" applyFont="1" applyFill="1" applyBorder="1" applyAlignment="1">
      <alignment horizontal="left" vertical="top" wrapText="1"/>
    </xf>
    <xf numFmtId="49" fontId="15" fillId="3" borderId="5" xfId="0" applyNumberFormat="1" applyFont="1" applyFill="1" applyBorder="1" applyAlignment="1">
      <alignment horizontal="center" vertical="top" wrapText="1"/>
    </xf>
    <xf numFmtId="49" fontId="23" fillId="3" borderId="5" xfId="0" applyNumberFormat="1" applyFont="1" applyFill="1" applyBorder="1" applyAlignment="1">
      <alignment wrapText="1"/>
    </xf>
    <xf numFmtId="0" fontId="23" fillId="3" borderId="5" xfId="0" applyNumberFormat="1" applyFont="1" applyFill="1" applyBorder="1" applyAlignment="1">
      <alignment horizontal="center" vertical="top" wrapText="1"/>
    </xf>
    <xf numFmtId="49" fontId="33" fillId="6" borderId="5" xfId="0" applyNumberFormat="1" applyFont="1" applyFill="1" applyBorder="1" applyAlignment="1">
      <alignment horizontal="center" vertical="top" wrapText="1"/>
    </xf>
    <xf numFmtId="49" fontId="33" fillId="6" borderId="5" xfId="0" applyNumberFormat="1" applyFont="1" applyFill="1" applyBorder="1" applyAlignment="1">
      <alignment horizontal="left" vertical="top" wrapText="1"/>
    </xf>
    <xf numFmtId="49" fontId="34" fillId="6" borderId="42" xfId="0" applyNumberFormat="1" applyFont="1" applyFill="1" applyBorder="1" applyAlignment="1">
      <alignment horizontal="left" vertical="top" wrapText="1"/>
    </xf>
    <xf numFmtId="49" fontId="35" fillId="6" borderId="14" xfId="0" applyNumberFormat="1" applyFont="1" applyFill="1" applyBorder="1" applyAlignment="1">
      <alignment wrapText="1"/>
    </xf>
    <xf numFmtId="49" fontId="15" fillId="6" borderId="5" xfId="0" applyNumberFormat="1" applyFont="1" applyFill="1" applyBorder="1" applyAlignment="1">
      <alignment horizontal="left" vertical="top" wrapText="1"/>
    </xf>
    <xf numFmtId="49" fontId="15" fillId="6" borderId="5" xfId="0" applyNumberFormat="1" applyFont="1" applyFill="1" applyBorder="1" applyAlignment="1">
      <alignment horizontal="center" vertical="top" wrapText="1"/>
    </xf>
    <xf numFmtId="0" fontId="23" fillId="6" borderId="5" xfId="0" applyNumberFormat="1" applyFont="1" applyFill="1" applyBorder="1" applyAlignment="1">
      <alignment horizontal="center" vertical="top" wrapText="1"/>
    </xf>
    <xf numFmtId="0" fontId="36" fillId="6" borderId="5" xfId="0" applyNumberFormat="1" applyFont="1" applyFill="1" applyBorder="1" applyAlignment="1">
      <alignment horizontal="center" vertical="top" wrapText="1"/>
    </xf>
    <xf numFmtId="0" fontId="37" fillId="6" borderId="5" xfId="0" applyNumberFormat="1" applyFont="1" applyFill="1" applyBorder="1" applyAlignment="1">
      <alignment horizontal="center" vertical="top" wrapText="1"/>
    </xf>
    <xf numFmtId="49" fontId="0" fillId="3" borderId="5" xfId="0" applyNumberFormat="1" applyFont="1" applyFill="1" applyBorder="1" applyAlignment="1">
      <alignment vertical="top" wrapText="1"/>
    </xf>
    <xf numFmtId="49" fontId="1" fillId="6" borderId="5" xfId="0" applyNumberFormat="1" applyFont="1" applyFill="1" applyBorder="1" applyAlignment="1">
      <alignment horizontal="center" vertical="top" wrapText="1"/>
    </xf>
    <xf numFmtId="49" fontId="1" fillId="6" borderId="5" xfId="0" applyNumberFormat="1" applyFont="1" applyFill="1" applyBorder="1" applyAlignment="1">
      <alignment horizontal="left" vertical="top" wrapText="1"/>
    </xf>
    <xf numFmtId="49" fontId="19" fillId="6" borderId="42" xfId="0" applyNumberFormat="1" applyFont="1" applyFill="1" applyBorder="1" applyAlignment="1">
      <alignment horizontal="left" vertical="top" wrapText="1"/>
    </xf>
    <xf numFmtId="49" fontId="23" fillId="6" borderId="14" xfId="0" applyNumberFormat="1" applyFont="1" applyFill="1" applyBorder="1" applyAlignment="1">
      <alignment wrapText="1"/>
    </xf>
    <xf numFmtId="49" fontId="23" fillId="6" borderId="5" xfId="0" applyNumberFormat="1" applyFont="1" applyFill="1" applyBorder="1" applyAlignment="1">
      <alignment wrapText="1"/>
    </xf>
    <xf numFmtId="49" fontId="19" fillId="3" borderId="42" xfId="0" applyNumberFormat="1" applyFont="1" applyFill="1" applyBorder="1" applyAlignment="1">
      <alignment horizontal="left" wrapText="1"/>
    </xf>
    <xf numFmtId="49" fontId="12" fillId="3" borderId="14" xfId="0" applyNumberFormat="1" applyFont="1" applyFill="1" applyBorder="1" applyAlignment="1">
      <alignment wrapText="1"/>
    </xf>
    <xf numFmtId="49" fontId="12" fillId="3" borderId="5" xfId="0" applyNumberFormat="1" applyFont="1" applyFill="1" applyBorder="1" applyAlignment="1">
      <alignment wrapText="1"/>
    </xf>
    <xf numFmtId="0" fontId="15" fillId="6" borderId="5" xfId="0" applyNumberFormat="1" applyFont="1" applyFill="1" applyBorder="1" applyAlignment="1">
      <alignment horizontal="center" vertical="top" wrapText="1"/>
    </xf>
    <xf numFmtId="49" fontId="15" fillId="6" borderId="5" xfId="0" applyNumberFormat="1" applyFont="1" applyFill="1" applyBorder="1" applyAlignment="1">
      <alignment vertical="top" wrapText="1"/>
    </xf>
    <xf numFmtId="49" fontId="23" fillId="6" borderId="14" xfId="0" applyNumberFormat="1" applyFont="1" applyFill="1" applyBorder="1" applyAlignment="1">
      <alignment vertical="top" wrapText="1"/>
    </xf>
    <xf numFmtId="0" fontId="12" fillId="6" borderId="5" xfId="0" applyNumberFormat="1" applyFont="1" applyFill="1" applyBorder="1" applyAlignment="1">
      <alignment vertical="top" wrapText="1"/>
    </xf>
    <xf numFmtId="0" fontId="15" fillId="3" borderId="5" xfId="0" applyNumberFormat="1" applyFont="1" applyFill="1" applyBorder="1" applyAlignment="1">
      <alignment horizontal="center" vertical="top" wrapText="1"/>
    </xf>
    <xf numFmtId="49" fontId="15" fillId="3" borderId="5" xfId="0" applyNumberFormat="1" applyFont="1" applyFill="1" applyBorder="1" applyAlignment="1">
      <alignment vertical="top" wrapText="1"/>
    </xf>
    <xf numFmtId="49" fontId="19" fillId="3" borderId="5" xfId="0" applyNumberFormat="1" applyFont="1" applyFill="1" applyBorder="1" applyAlignment="1">
      <alignment horizontal="left" vertical="top" wrapText="1"/>
    </xf>
    <xf numFmtId="49" fontId="23" fillId="3" borderId="5" xfId="0" applyNumberFormat="1" applyFont="1" applyFill="1" applyBorder="1" applyAlignment="1">
      <alignment vertical="top" wrapText="1"/>
    </xf>
    <xf numFmtId="0" fontId="12" fillId="3" borderId="5" xfId="0" applyNumberFormat="1" applyFont="1" applyFill="1" applyBorder="1" applyAlignment="1">
      <alignment vertical="top" wrapText="1"/>
    </xf>
    <xf numFmtId="49" fontId="19" fillId="3" borderId="42" xfId="0" applyNumberFormat="1" applyFont="1" applyFill="1" applyBorder="1" applyAlignment="1">
      <alignment horizontal="left" vertical="center" wrapText="1"/>
    </xf>
    <xf numFmtId="49" fontId="15" fillId="3" borderId="16" xfId="0" applyNumberFormat="1" applyFont="1" applyFill="1" applyBorder="1" applyAlignment="1">
      <alignment horizontal="left" vertical="top" wrapText="1"/>
    </xf>
    <xf numFmtId="49" fontId="20" fillId="3" borderId="43" xfId="0" applyNumberFormat="1" applyFont="1" applyFill="1" applyBorder="1" applyAlignment="1">
      <alignment horizontal="center" wrapText="1"/>
    </xf>
    <xf numFmtId="49" fontId="38" fillId="6" borderId="5" xfId="0" applyNumberFormat="1" applyFont="1" applyFill="1" applyBorder="1" applyAlignment="1">
      <alignment wrapText="1"/>
    </xf>
    <xf numFmtId="0" fontId="38" fillId="6" borderId="5" xfId="0" applyNumberFormat="1" applyFont="1" applyFill="1" applyBorder="1" applyAlignment="1">
      <alignment horizontal="center" vertical="top" wrapText="1"/>
    </xf>
    <xf numFmtId="0" fontId="39" fillId="6" borderId="5" xfId="0" applyNumberFormat="1" applyFont="1" applyFill="1" applyBorder="1" applyAlignment="1">
      <alignment horizontal="center" vertical="top" wrapText="1"/>
    </xf>
    <xf numFmtId="49" fontId="36" fillId="3" borderId="5" xfId="0" applyNumberFormat="1" applyFont="1" applyFill="1" applyBorder="1" applyAlignment="1">
      <alignment wrapText="1"/>
    </xf>
    <xf numFmtId="0" fontId="36" fillId="3" borderId="5" xfId="0" applyNumberFormat="1" applyFont="1" applyFill="1" applyBorder="1" applyAlignment="1">
      <alignment horizontal="center" vertical="top" wrapText="1"/>
    </xf>
    <xf numFmtId="0" fontId="37" fillId="3" borderId="5" xfId="0" applyNumberFormat="1" applyFont="1" applyFill="1" applyBorder="1" applyAlignment="1">
      <alignment horizontal="center" vertical="top" wrapText="1"/>
    </xf>
    <xf numFmtId="49" fontId="19" fillId="3" borderId="5" xfId="0" applyNumberFormat="1" applyFont="1" applyFill="1" applyBorder="1" applyAlignment="1">
      <alignment wrapText="1"/>
    </xf>
    <xf numFmtId="49" fontId="23" fillId="3" borderId="14" xfId="0" applyNumberFormat="1" applyFont="1" applyFill="1" applyBorder="1" applyAlignment="1">
      <alignment vertical="top" wrapText="1"/>
    </xf>
    <xf numFmtId="49" fontId="33" fillId="3" borderId="5" xfId="0" applyNumberFormat="1" applyFont="1" applyFill="1" applyBorder="1" applyAlignment="1">
      <alignment horizontal="center" vertical="top" wrapText="1"/>
    </xf>
    <xf numFmtId="49" fontId="33" fillId="3" borderId="5" xfId="0" applyNumberFormat="1" applyFont="1" applyFill="1" applyBorder="1" applyAlignment="1">
      <alignment horizontal="left" vertical="top" wrapText="1"/>
    </xf>
    <xf numFmtId="49" fontId="34" fillId="3" borderId="42" xfId="0" applyNumberFormat="1" applyFont="1" applyFill="1" applyBorder="1" applyAlignment="1">
      <alignment horizontal="left" vertical="top" wrapText="1"/>
    </xf>
    <xf numFmtId="49" fontId="35" fillId="3" borderId="14" xfId="0" applyNumberFormat="1" applyFont="1" applyFill="1" applyBorder="1" applyAlignment="1">
      <alignment wrapText="1"/>
    </xf>
    <xf numFmtId="49" fontId="19" fillId="6" borderId="5" xfId="0" applyNumberFormat="1" applyFont="1" applyFill="1" applyBorder="1" applyAlignment="1">
      <alignment horizontal="left" vertical="top" wrapText="1"/>
    </xf>
    <xf numFmtId="0" fontId="1" fillId="6" borderId="5" xfId="0" applyNumberFormat="1" applyFont="1" applyFill="1" applyBorder="1" applyAlignment="1">
      <alignment horizontal="center" vertical="top" wrapText="1"/>
    </xf>
    <xf numFmtId="49" fontId="1" fillId="6" borderId="5" xfId="0" applyNumberFormat="1" applyFont="1" applyFill="1" applyBorder="1" applyAlignment="1">
      <alignment horizontal="left" wrapText="1"/>
    </xf>
    <xf numFmtId="49" fontId="19" fillId="6" borderId="5" xfId="0" applyNumberFormat="1" applyFont="1" applyFill="1" applyBorder="1" applyAlignment="1">
      <alignment horizontal="left" wrapText="1"/>
    </xf>
    <xf numFmtId="49" fontId="23" fillId="6" borderId="14" xfId="0" applyNumberFormat="1" applyFont="1" applyFill="1" applyBorder="1" applyAlignment="1">
      <alignment horizontal="left" wrapText="1"/>
    </xf>
    <xf numFmtId="49" fontId="23" fillId="6" borderId="5" xfId="0" applyNumberFormat="1" applyFont="1" applyFill="1" applyBorder="1" applyAlignment="1">
      <alignment horizontal="left" wrapText="1"/>
    </xf>
    <xf numFmtId="0" fontId="23" fillId="6" borderId="5" xfId="0" applyNumberFormat="1" applyFont="1" applyFill="1" applyBorder="1" applyAlignment="1">
      <alignment horizontal="left" vertical="top" wrapText="1"/>
    </xf>
    <xf numFmtId="0" fontId="12" fillId="6" borderId="5" xfId="0" applyNumberFormat="1" applyFont="1" applyFill="1" applyBorder="1" applyAlignment="1">
      <alignment horizontal="left" vertical="top" wrapText="1"/>
    </xf>
    <xf numFmtId="49" fontId="12" fillId="3" borderId="5" xfId="0" applyNumberFormat="1" applyFont="1" applyFill="1" applyBorder="1" applyAlignment="1">
      <alignment vertical="top" wrapText="1"/>
    </xf>
    <xf numFmtId="49" fontId="19" fillId="6" borderId="42" xfId="0" applyNumberFormat="1" applyFont="1" applyFill="1" applyBorder="1" applyAlignment="1">
      <alignment horizontal="left" wrapText="1"/>
    </xf>
    <xf numFmtId="0" fontId="1" fillId="3" borderId="5" xfId="0" applyNumberFormat="1" applyFont="1" applyFill="1" applyBorder="1" applyAlignment="1">
      <alignment horizontal="left" wrapText="1"/>
    </xf>
    <xf numFmtId="0" fontId="19" fillId="3" borderId="5" xfId="0" applyNumberFormat="1" applyFont="1" applyFill="1" applyBorder="1" applyAlignment="1">
      <alignment horizontal="left" wrapText="1"/>
    </xf>
    <xf numFmtId="49" fontId="36" fillId="3" borderId="5" xfId="0" applyNumberFormat="1" applyFont="1" applyFill="1" applyBorder="1" applyAlignment="1">
      <alignment horizontal="center" vertical="top" wrapText="1"/>
    </xf>
    <xf numFmtId="0" fontId="1" fillId="6" borderId="5" xfId="0" applyNumberFormat="1" applyFont="1" applyFill="1" applyBorder="1" applyAlignment="1">
      <alignment horizontal="left" wrapText="1"/>
    </xf>
    <xf numFmtId="0" fontId="19" fillId="6" borderId="5" xfId="0" applyNumberFormat="1" applyFont="1" applyFill="1" applyBorder="1" applyAlignment="1">
      <alignment horizontal="left" wrapText="1"/>
    </xf>
    <xf numFmtId="49" fontId="36" fillId="6" borderId="5" xfId="0" applyNumberFormat="1" applyFont="1" applyFill="1" applyBorder="1" applyAlignment="1">
      <alignment wrapText="1"/>
    </xf>
    <xf numFmtId="49" fontId="36" fillId="6" borderId="5" xfId="0" applyNumberFormat="1" applyFont="1" applyFill="1" applyBorder="1" applyAlignment="1">
      <alignment horizontal="center" vertical="top" wrapText="1"/>
    </xf>
    <xf numFmtId="0" fontId="1" fillId="5" borderId="5" xfId="0" applyNumberFormat="1" applyFont="1" applyFill="1" applyBorder="1" applyAlignment="1">
      <alignment horizontal="left" wrapText="1"/>
    </xf>
    <xf numFmtId="49" fontId="14" fillId="5" borderId="5" xfId="0" applyNumberFormat="1" applyFont="1" applyFill="1" applyBorder="1" applyAlignment="1">
      <alignment horizontal="left"/>
    </xf>
    <xf numFmtId="49" fontId="36" fillId="5" borderId="5" xfId="0" applyNumberFormat="1" applyFont="1" applyFill="1" applyBorder="1" applyAlignment="1">
      <alignment wrapText="1"/>
    </xf>
    <xf numFmtId="0" fontId="36" fillId="5" borderId="5" xfId="0" applyNumberFormat="1" applyFont="1" applyFill="1" applyBorder="1" applyAlignment="1">
      <alignment horizontal="center" vertical="top" wrapText="1"/>
    </xf>
    <xf numFmtId="0" fontId="37" fillId="5" borderId="5" xfId="0" applyNumberFormat="1" applyFont="1" applyFill="1" applyBorder="1" applyAlignment="1">
      <alignment horizontal="center" vertical="top" wrapText="1"/>
    </xf>
    <xf numFmtId="49" fontId="19" fillId="3" borderId="5" xfId="0" applyNumberFormat="1" applyFont="1" applyFill="1" applyBorder="1" applyAlignment="1">
      <alignment horizontal="left" wrapText="1"/>
    </xf>
    <xf numFmtId="49" fontId="40" fillId="3" borderId="5" xfId="0" applyNumberFormat="1" applyFont="1" applyFill="1" applyBorder="1" applyAlignment="1">
      <alignment horizontal="center" vertical="top" wrapText="1"/>
    </xf>
    <xf numFmtId="49" fontId="40" fillId="3" borderId="5" xfId="0" applyNumberFormat="1" applyFont="1" applyFill="1" applyBorder="1" applyAlignment="1">
      <alignment horizontal="left" vertical="top" wrapText="1"/>
    </xf>
    <xf numFmtId="49" fontId="38" fillId="3" borderId="5" xfId="0" applyNumberFormat="1" applyFont="1" applyFill="1" applyBorder="1" applyAlignment="1">
      <alignment wrapText="1"/>
    </xf>
    <xf numFmtId="0" fontId="38" fillId="3" borderId="5" xfId="0" applyNumberFormat="1" applyFont="1" applyFill="1" applyBorder="1" applyAlignment="1">
      <alignment horizontal="center" vertical="top" wrapText="1"/>
    </xf>
    <xf numFmtId="0" fontId="39" fillId="3" borderId="5" xfId="0" applyNumberFormat="1" applyFont="1" applyFill="1" applyBorder="1" applyAlignment="1">
      <alignment horizontal="center" vertical="top" wrapText="1"/>
    </xf>
    <xf numFmtId="49" fontId="41" fillId="3" borderId="5" xfId="0" applyNumberFormat="1" applyFont="1" applyFill="1" applyBorder="1" applyAlignment="1">
      <alignment horizontal="left" vertical="top"/>
    </xf>
    <xf numFmtId="49" fontId="19" fillId="6" borderId="5" xfId="0" applyNumberFormat="1" applyFont="1" applyFill="1" applyBorder="1" applyAlignment="1">
      <alignment wrapText="1"/>
    </xf>
    <xf numFmtId="49" fontId="19" fillId="3" borderId="5" xfId="0" applyNumberFormat="1" applyFont="1" applyFill="1" applyBorder="1" applyAlignment="1">
      <alignment vertical="top" wrapText="1"/>
    </xf>
    <xf numFmtId="49" fontId="19" fillId="6" borderId="5" xfId="0" applyNumberFormat="1" applyFont="1" applyFill="1" applyBorder="1" applyAlignment="1">
      <alignment vertical="top" wrapText="1"/>
    </xf>
    <xf numFmtId="49" fontId="14" fillId="3" borderId="5" xfId="0" applyNumberFormat="1" applyFont="1" applyFill="1" applyBorder="1" applyAlignment="1">
      <alignment horizontal="left" wrapText="1"/>
    </xf>
    <xf numFmtId="49" fontId="12" fillId="6" borderId="5" xfId="0" applyNumberFormat="1" applyFont="1" applyFill="1" applyBorder="1" applyAlignment="1">
      <alignment wrapText="1"/>
    </xf>
    <xf numFmtId="49" fontId="1" fillId="5" borderId="5" xfId="0" applyNumberFormat="1" applyFont="1" applyFill="1" applyBorder="1" applyAlignment="1">
      <alignment horizontal="left" wrapText="1"/>
    </xf>
    <xf numFmtId="49" fontId="14" fillId="5" borderId="42" xfId="0" applyNumberFormat="1" applyFont="1" applyFill="1" applyBorder="1" applyAlignment="1">
      <alignment horizontal="left"/>
    </xf>
    <xf numFmtId="49" fontId="15" fillId="5" borderId="5" xfId="0" applyNumberFormat="1" applyFont="1" applyFill="1" applyBorder="1" applyAlignment="1">
      <alignment horizontal="left" wrapText="1"/>
    </xf>
    <xf numFmtId="49" fontId="15" fillId="5" borderId="5" xfId="0" applyNumberFormat="1" applyFont="1" applyFill="1" applyBorder="1" applyAlignment="1">
      <alignment horizontal="center" wrapText="1"/>
    </xf>
    <xf numFmtId="49" fontId="15" fillId="5" borderId="5" xfId="0" applyNumberFormat="1" applyFont="1" applyFill="1" applyBorder="1" applyAlignment="1">
      <alignment horizontal="center"/>
    </xf>
    <xf numFmtId="49" fontId="9" fillId="4" borderId="5" xfId="0" applyNumberFormat="1" applyFont="1" applyFill="1" applyBorder="1" applyAlignment="1">
      <alignment horizontal="left" wrapText="1"/>
    </xf>
    <xf numFmtId="0" fontId="42" fillId="8" borderId="5" xfId="0" applyNumberFormat="1" applyFont="1" applyFill="1" applyBorder="1" applyAlignment="1">
      <alignment horizontal="center" wrapText="1"/>
    </xf>
    <xf numFmtId="0" fontId="12" fillId="5" borderId="5" xfId="0" applyNumberFormat="1" applyFont="1" applyFill="1" applyBorder="1" applyAlignment="1">
      <alignment horizontal="center" vertical="top" wrapText="1"/>
    </xf>
    <xf numFmtId="49" fontId="32" fillId="3" borderId="5" xfId="0" applyNumberFormat="1" applyFont="1" applyFill="1" applyBorder="1" applyAlignment="1">
      <alignment horizontal="left"/>
    </xf>
    <xf numFmtId="0" fontId="29" fillId="3" borderId="26" xfId="0" applyNumberFormat="1" applyFont="1" applyFill="1" applyBorder="1" applyAlignment="1">
      <alignment horizontal="left" wrapText="1"/>
    </xf>
    <xf numFmtId="0" fontId="29" fillId="3" borderId="5" xfId="0" applyNumberFormat="1" applyFont="1" applyFill="1" applyBorder="1" applyAlignment="1">
      <alignment horizontal="left" wrapText="1"/>
    </xf>
    <xf numFmtId="49" fontId="19" fillId="6" borderId="27" xfId="0" applyNumberFormat="1" applyFont="1" applyFill="1" applyBorder="1" applyAlignment="1">
      <alignment horizontal="left" wrapText="1"/>
    </xf>
    <xf numFmtId="49" fontId="19" fillId="6" borderId="26" xfId="0" applyNumberFormat="1" applyFont="1" applyFill="1" applyBorder="1" applyAlignment="1">
      <alignment horizontal="left" wrapText="1"/>
    </xf>
    <xf numFmtId="49" fontId="19" fillId="3" borderId="27" xfId="0" applyNumberFormat="1" applyFont="1" applyFill="1" applyBorder="1" applyAlignment="1">
      <alignment vertical="top" wrapText="1"/>
    </xf>
    <xf numFmtId="49" fontId="15" fillId="6" borderId="42" xfId="0" applyNumberFormat="1" applyFont="1" applyFill="1" applyBorder="1" applyAlignment="1">
      <alignment wrapText="1"/>
    </xf>
    <xf numFmtId="49" fontId="19" fillId="3" borderId="42" xfId="0" applyNumberFormat="1" applyFont="1" applyFill="1" applyBorder="1" applyAlignment="1">
      <alignment wrapText="1"/>
    </xf>
    <xf numFmtId="49" fontId="19" fillId="6" borderId="42" xfId="0" applyNumberFormat="1" applyFont="1" applyFill="1" applyBorder="1" applyAlignment="1">
      <alignment wrapText="1"/>
    </xf>
    <xf numFmtId="49" fontId="15" fillId="6" borderId="42" xfId="0" applyNumberFormat="1" applyFont="1" applyFill="1" applyBorder="1" applyAlignment="1">
      <alignment horizontal="left" wrapText="1"/>
    </xf>
    <xf numFmtId="0" fontId="15" fillId="6" borderId="14" xfId="0" applyNumberFormat="1" applyFont="1" applyFill="1" applyBorder="1" applyAlignment="1">
      <alignment wrapText="1"/>
    </xf>
    <xf numFmtId="49" fontId="15" fillId="3" borderId="42" xfId="0" applyNumberFormat="1" applyFont="1" applyFill="1" applyBorder="1" applyAlignment="1">
      <alignment wrapText="1"/>
    </xf>
    <xf numFmtId="49" fontId="0" fillId="6" borderId="5" xfId="0" applyNumberFormat="1" applyFont="1" applyFill="1" applyBorder="1" applyAlignment="1">
      <alignment wrapText="1"/>
    </xf>
    <xf numFmtId="49" fontId="15" fillId="6" borderId="14" xfId="0" applyNumberFormat="1" applyFont="1" applyFill="1" applyBorder="1" applyAlignment="1">
      <alignment horizontal="left" wrapText="1"/>
    </xf>
    <xf numFmtId="49" fontId="0" fillId="3" borderId="5" xfId="0" applyNumberFormat="1" applyFont="1" applyFill="1" applyBorder="1" applyAlignment="1">
      <alignment wrapText="1"/>
    </xf>
    <xf numFmtId="49" fontId="15" fillId="3" borderId="42" xfId="0" applyNumberFormat="1" applyFont="1" applyFill="1" applyBorder="1" applyAlignment="1">
      <alignment horizontal="left" wrapText="1"/>
    </xf>
    <xf numFmtId="49" fontId="15" fillId="3" borderId="14" xfId="0" applyNumberFormat="1" applyFont="1" applyFill="1" applyBorder="1" applyAlignment="1">
      <alignment horizontal="left" wrapText="1"/>
    </xf>
    <xf numFmtId="49" fontId="14" fillId="6" borderId="5" xfId="0" applyNumberFormat="1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AAAAA"/>
      <rgbColor rgb="FF0432FF"/>
      <rgbColor rgb="FFFFFFFF"/>
      <rgbColor rgb="FF499BC9"/>
      <rgbColor rgb="FF515151"/>
      <rgbColor rgb="FFFFAC39"/>
      <rgbColor rgb="FF3F3F3F"/>
      <rgbColor rgb="FFFF2C21"/>
      <rgbColor rgb="FFF5FCBF"/>
      <rgbColor rgb="FF000099"/>
      <rgbColor rgb="FFDDDDDD"/>
      <rgbColor rgb="FF0000FF"/>
      <rgbColor rgb="FFA5A5A5"/>
      <rgbColor rgb="FF333333"/>
      <rgbColor rgb="FFFDFDCD"/>
      <rgbColor rgb="FF000001"/>
      <rgbColor rgb="FF020202"/>
      <rgbColor rgb="FFFF3117"/>
      <rgbColor rgb="FFFF2600"/>
      <rgbColor rgb="FFFF9200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0" Type="http://schemas.openxmlformats.org/officeDocument/2006/relationships/hyperlink" Target="http://www.calflora.org/cgi-bin/species_query.cgi?where-calrecnum=9894" TargetMode="External"/><Relationship Id="rId21" Type="http://schemas.openxmlformats.org/officeDocument/2006/relationships/hyperlink" Target="http://www.calflora.org/cgi-bin/species_query.cgi?where-calrecnum=3578" TargetMode="External"/><Relationship Id="rId22" Type="http://schemas.openxmlformats.org/officeDocument/2006/relationships/hyperlink" Target="http://www.calflora.org/cgi-bin/species_query.cgi?where-calrecnum=3581" TargetMode="External"/><Relationship Id="rId23" Type="http://schemas.openxmlformats.org/officeDocument/2006/relationships/hyperlink" Target="http://www.calflora.org/cgi-bin/species_query.cgi?where-calrecnum=3586" TargetMode="External"/><Relationship Id="rId24" Type="http://schemas.openxmlformats.org/officeDocument/2006/relationships/hyperlink" Target="http://www.calflora.org/cgi-bin/species_query.cgi?where-calrecnum=4218" TargetMode="External"/><Relationship Id="rId25" Type="http://schemas.openxmlformats.org/officeDocument/2006/relationships/hyperlink" Target="http://www.calflora.org/cgi-bin/species_query.cgi?where-taxon=Juncus+effusus+ssp.+pacificus" TargetMode="External"/><Relationship Id="rId26" Type="http://schemas.openxmlformats.org/officeDocument/2006/relationships/hyperlink" Target="http://www.calflora.org/cgi-bin/species_query.cgi?where-calrecnum=4488" TargetMode="External"/><Relationship Id="rId27" Type="http://schemas.openxmlformats.org/officeDocument/2006/relationships/hyperlink" Target="http://www.calflora.org/cgi-bin/species_query.cgi?where-calrecnum=4502" TargetMode="External"/><Relationship Id="rId28" Type="http://schemas.openxmlformats.org/officeDocument/2006/relationships/hyperlink" Target="http://www.calflora.org/cgi-bin/species_query.cgi?where-calrecnum=4539" TargetMode="External"/><Relationship Id="rId29" Type="http://schemas.openxmlformats.org/officeDocument/2006/relationships/hyperlink" Target="http://www.calflora.org/cgi-bin/species_query.cgi?where-calrecnum=5223" TargetMode="External"/><Relationship Id="rId170" Type="http://schemas.openxmlformats.org/officeDocument/2006/relationships/hyperlink" Target="http://www.calflora.org/cgi-bin/species_query.cgi?where-calrecnum=8184" TargetMode="External"/><Relationship Id="rId171" Type="http://schemas.openxmlformats.org/officeDocument/2006/relationships/hyperlink" Target="http://www.calflora.org/cgi-bin/species_query.cgi?where-taxon=Urtica+dioica+ssp.+holosericea" TargetMode="External"/><Relationship Id="rId172" Type="http://schemas.openxmlformats.org/officeDocument/2006/relationships/hyperlink" Target="http://www.calflora.org/cgi-bin/species_query.cgi?where-calrecnum=8242" TargetMode="External"/><Relationship Id="rId173" Type="http://schemas.openxmlformats.org/officeDocument/2006/relationships/hyperlink" Target="http://www.calflora.org/cgi-bin/species_query.cgi?where-taxon=Vicia+americana+ssp.+americana" TargetMode="External"/><Relationship Id="rId174" Type="http://schemas.openxmlformats.org/officeDocument/2006/relationships/hyperlink" Target="http://www.calflora.org/cgi-bin/species_query.cgi?where-calrecnum=8265" TargetMode="External"/><Relationship Id="rId175" Type="http://schemas.openxmlformats.org/officeDocument/2006/relationships/hyperlink" Target="http://www.calflora.org/cgi-bin/species_query.cgi?where-calrecnum=8356" TargetMode="External"/><Relationship Id="rId176" Type="http://schemas.openxmlformats.org/officeDocument/2006/relationships/hyperlink" Target="http://www.calflora.org/cgi-bin/species_query.cgi?where-calrecnum=8359" TargetMode="External"/><Relationship Id="rId177" Type="http://schemas.openxmlformats.org/officeDocument/2006/relationships/hyperlink" Target="http://www.calflora.org/cgi-bin/species_query.cgi?where-calrecnum=8360" TargetMode="External"/><Relationship Id="rId178" Type="http://schemas.openxmlformats.org/officeDocument/2006/relationships/hyperlink" Target="http://www.calflora.org/cgi-bin/species_query.cgi?where-calrecnum=11124" TargetMode="External"/><Relationship Id="rId179" Type="http://schemas.openxmlformats.org/officeDocument/2006/relationships/hyperlink" Target="http://www.calflora.org/cgi-bin/species_query.cgi?where-calrecnum=59" TargetMode="External"/><Relationship Id="rId230" Type="http://schemas.openxmlformats.org/officeDocument/2006/relationships/hyperlink" Target="http://www.calflora.org/cgi-bin/species_query.cgi?where-calrecnum=1017" TargetMode="External"/><Relationship Id="rId231" Type="http://schemas.openxmlformats.org/officeDocument/2006/relationships/hyperlink" Target="http://www.calflora.org/cgi-bin/species_query.cgi?where-calrecnum=1018" TargetMode="External"/><Relationship Id="rId232" Type="http://schemas.openxmlformats.org/officeDocument/2006/relationships/hyperlink" Target="http://www.calflora.org/cgi-bin/species_query.cgi?where-calrecnum=1165" TargetMode="External"/><Relationship Id="rId233" Type="http://schemas.openxmlformats.org/officeDocument/2006/relationships/hyperlink" Target="http://www.calflora.org/cgi-bin/species_query.cgi?where-calrecnum=1200" TargetMode="External"/><Relationship Id="rId234" Type="http://schemas.openxmlformats.org/officeDocument/2006/relationships/hyperlink" Target="http://www.calflora.org/cgi-bin/species_query.cgi?where-taxon=Bromus+madritensis+ssp.+madritensis" TargetMode="External"/><Relationship Id="rId235" Type="http://schemas.openxmlformats.org/officeDocument/2006/relationships/hyperlink" Target="http://www.calflora.org/cgi-bin/species_query.cgi?where-taxon=Bromus+madritensis+ssp.+rubens" TargetMode="External"/><Relationship Id="rId236" Type="http://schemas.openxmlformats.org/officeDocument/2006/relationships/hyperlink" Target="http://www.calflora.org/cgi-bin/species_query.cgi?where-taxon=Carduus+pycnocephalus+ssp.+pycnocephalus" TargetMode="External"/><Relationship Id="rId237" Type="http://schemas.openxmlformats.org/officeDocument/2006/relationships/hyperlink" Target="http://www.calflora.org/cgi-bin/species_query.cgi?where-calrecnum=1845" TargetMode="External"/><Relationship Id="rId238" Type="http://schemas.openxmlformats.org/officeDocument/2006/relationships/hyperlink" Target="http://www.calflora.org/cgi-bin/species_query.cgi?where-calrecnum=1853" TargetMode="External"/><Relationship Id="rId239" Type="http://schemas.openxmlformats.org/officeDocument/2006/relationships/hyperlink" Target="http://www.calflora.org/cgi-bin/species_query.cgi?where-calrecnum=2151" TargetMode="External"/><Relationship Id="rId30" Type="http://schemas.openxmlformats.org/officeDocument/2006/relationships/hyperlink" Target="http://www.calflora.org/cgi-bin/species_query.cgi?where-calrecnum=5392" TargetMode="External"/><Relationship Id="rId31" Type="http://schemas.openxmlformats.org/officeDocument/2006/relationships/hyperlink" Target="http://www.calflora.org/cgi-bin/species_query.cgi?where-calrecnum=5404" TargetMode="External"/><Relationship Id="rId32" Type="http://schemas.openxmlformats.org/officeDocument/2006/relationships/hyperlink" Target="http://www.calflora.org/cgi-bin/species_query.cgi?where-taxon=Poa+secunda+ssp.+secunda" TargetMode="External"/><Relationship Id="rId33" Type="http://schemas.openxmlformats.org/officeDocument/2006/relationships/hyperlink" Target="http://www.calflora.org/cgi-bin/species_query.cgi?where-calrecnum=12042" TargetMode="External"/><Relationship Id="rId34" Type="http://schemas.openxmlformats.org/officeDocument/2006/relationships/hyperlink" Target="http://www.calflora.org/cgi-bin/species_query.cgi?where-calrecnum=12054" TargetMode="External"/><Relationship Id="rId35" Type="http://schemas.openxmlformats.org/officeDocument/2006/relationships/hyperlink" Target="http://www.calflora.org/cgi-bin/species_query.cgi?where-calrecnum=12067" TargetMode="External"/><Relationship Id="rId36" Type="http://schemas.openxmlformats.org/officeDocument/2006/relationships/hyperlink" Target="http://www.calflora.org/cgi-bin/species_query.cgi?where-calrecnum=42" TargetMode="External"/><Relationship Id="rId37" Type="http://schemas.openxmlformats.org/officeDocument/2006/relationships/hyperlink" Target="http://www.calflora.org/cgi-bin/species_query.cgi?where-calrecnum=61" TargetMode="External"/><Relationship Id="rId38" Type="http://schemas.openxmlformats.org/officeDocument/2006/relationships/hyperlink" Target="http://www.calflora.org/cgi-bin/species_query.cgi?where-taxon=Acmispon+americanus+var.+americanus" TargetMode="External"/><Relationship Id="rId39" Type="http://schemas.openxmlformats.org/officeDocument/2006/relationships/hyperlink" Target="http://www.calflora.org/cgi-bin/species_query.cgi?where-calrecnum=11306" TargetMode="External"/><Relationship Id="rId180" Type="http://schemas.openxmlformats.org/officeDocument/2006/relationships/hyperlink" Target="http://www.calflora.org/cgi-bin/species_query.cgi?where-taxon=Acmispon+glaber+var.+glaber" TargetMode="External"/><Relationship Id="rId181" Type="http://schemas.openxmlformats.org/officeDocument/2006/relationships/hyperlink" Target="http://www.calflora.org/cgi-bin/species_query.cgi?where-calrecnum=111" TargetMode="External"/><Relationship Id="rId182" Type="http://schemas.openxmlformats.org/officeDocument/2006/relationships/hyperlink" Target="http://www.calflora.org/cgi-bin/species_query.cgi?where-calrecnum=252" TargetMode="External"/><Relationship Id="rId183" Type="http://schemas.openxmlformats.org/officeDocument/2006/relationships/hyperlink" Target="http://www.calflora.org/cgi-bin/species_query.cgi?where-calrecnum=506" TargetMode="External"/><Relationship Id="rId184" Type="http://schemas.openxmlformats.org/officeDocument/2006/relationships/hyperlink" Target="http://www.calflora.org/cgi-bin/species_query.cgi?where-calrecnum=705" TargetMode="External"/><Relationship Id="rId185" Type="http://schemas.openxmlformats.org/officeDocument/2006/relationships/hyperlink" Target="http://www.calflora.org/cgi-bin/species_query.cgi?where-taxon=Baccharis+pilularis+ssp.+consanguinea" TargetMode="External"/><Relationship Id="rId186" Type="http://schemas.openxmlformats.org/officeDocument/2006/relationships/hyperlink" Target="http://www.calflora.org/cgi-bin/species_query.cgi?where-taxon=Berberis+pinnata+ssp.+pinnata" TargetMode="External"/><Relationship Id="rId187" Type="http://schemas.openxmlformats.org/officeDocument/2006/relationships/hyperlink" Target="http://www.calflora.org/cgi-bin/species_query.cgi?where-taxon=Cornus+sericea+ssp.+sericea" TargetMode="External"/><Relationship Id="rId188" Type="http://schemas.openxmlformats.org/officeDocument/2006/relationships/hyperlink" Target="http://www.calflora.org/cgi-bin/species_query.cgi?where-calrecnum=10818" TargetMode="External"/><Relationship Id="rId189" Type="http://schemas.openxmlformats.org/officeDocument/2006/relationships/hyperlink" Target="http://www.calflora.org/cgi-bin/species_query.cgi?where-calrecnum=2739" TargetMode="External"/><Relationship Id="rId240" Type="http://schemas.openxmlformats.org/officeDocument/2006/relationships/hyperlink" Target="http://www.calflora.org/cgi-bin/species_query.cgi?where-calrecnum=2317" TargetMode="External"/><Relationship Id="rId241" Type="http://schemas.openxmlformats.org/officeDocument/2006/relationships/hyperlink" Target="http://www.calflora.org/cgi-bin/species_query.cgi?where-calrecnum=2402" TargetMode="External"/><Relationship Id="rId242" Type="http://schemas.openxmlformats.org/officeDocument/2006/relationships/hyperlink" Target="http://www.calflora.org/cgi-bin/species_query.cgi?where-calrecnum=2568" TargetMode="External"/><Relationship Id="rId243" Type="http://schemas.openxmlformats.org/officeDocument/2006/relationships/hyperlink" Target="http://www.calflora.org/cgi-bin/species_query.cgi?where-calrecnum=2577" TargetMode="External"/><Relationship Id="rId244" Type="http://schemas.openxmlformats.org/officeDocument/2006/relationships/hyperlink" Target="http://www.calflora.org/cgi-bin/species_query.cgi?where-calrecnum=2738" TargetMode="External"/><Relationship Id="rId245" Type="http://schemas.openxmlformats.org/officeDocument/2006/relationships/hyperlink" Target="http://www.calflora.org/cgi-bin/species_query.cgi?where-calrecnum=8482" TargetMode="External"/><Relationship Id="rId246" Type="http://schemas.openxmlformats.org/officeDocument/2006/relationships/hyperlink" Target="http://www.calflora.org/cgi-bin/species_query.cgi?where-calrecnum=2895" TargetMode="External"/><Relationship Id="rId247" Type="http://schemas.openxmlformats.org/officeDocument/2006/relationships/hyperlink" Target="http://www.calflora.org/cgi-bin/species_query.cgi?where-calrecnum=3021" TargetMode="External"/><Relationship Id="rId248" Type="http://schemas.openxmlformats.org/officeDocument/2006/relationships/hyperlink" Target="http://www.calflora.org/cgi-bin/species_query.cgi?where-calrecnum=3446" TargetMode="External"/><Relationship Id="rId249" Type="http://schemas.openxmlformats.org/officeDocument/2006/relationships/hyperlink" Target="http://www.calflora.org/cgi-bin/species_query.cgi?where-calrecnum=3448" TargetMode="External"/><Relationship Id="rId300" Type="http://schemas.openxmlformats.org/officeDocument/2006/relationships/hyperlink" Target="http://www.calflora.org/cgi-bin/species_query.cgi?where-calrecnum=5354" TargetMode="External"/><Relationship Id="rId301" Type="http://schemas.openxmlformats.org/officeDocument/2006/relationships/hyperlink" Target="http://www.calflora.org/cgi-bin/species_query.cgi?where-calrecnum=6010" TargetMode="External"/><Relationship Id="rId302" Type="http://schemas.openxmlformats.org/officeDocument/2006/relationships/hyperlink" Target="http://www.calflora.org/cgi-bin/species_query.cgi?where-calrecnum=6803" TargetMode="External"/><Relationship Id="rId303" Type="http://schemas.openxmlformats.org/officeDocument/2006/relationships/hyperlink" Target="http://www.calflora.org/cgi-bin/species_query.cgi?where-calrecnum=238" TargetMode="External"/><Relationship Id="rId304" Type="http://schemas.openxmlformats.org/officeDocument/2006/relationships/hyperlink" Target="http://www.calflora.org/cgi-bin/specieslist.cgi?countylist=any&amp;namesoup=Anthemis+cotula&amp;below_elev=&amp;above_elev=&amp;plantcomm=any&amp;format=photos&amp;orderby=taxon" TargetMode="External"/><Relationship Id="rId305" Type="http://schemas.openxmlformats.org/officeDocument/2006/relationships/hyperlink" Target="http://www.calflora.org/cgi-bin/species_query.cgi?where-calrecnum=1064" TargetMode="External"/><Relationship Id="rId306" Type="http://schemas.openxmlformats.org/officeDocument/2006/relationships/hyperlink" Target="http://www.calflora.org/cgi-bin/species_query.cgi?where-calrecnum=1065" TargetMode="External"/><Relationship Id="rId307" Type="http://schemas.openxmlformats.org/officeDocument/2006/relationships/hyperlink" Target="http://www.calflora.org/cgi-bin/species_query.cgi?where-calrecnum=1144" TargetMode="External"/><Relationship Id="rId308" Type="http://schemas.openxmlformats.org/officeDocument/2006/relationships/hyperlink" Target="http://www.calflora.org/cgi-bin/species_query.cgi?where-calrecnum=1145" TargetMode="External"/><Relationship Id="rId309" Type="http://schemas.openxmlformats.org/officeDocument/2006/relationships/hyperlink" Target="http://www.calflora.org/cgi-bin/species_query.cgi?where-calrecnum=1166" TargetMode="External"/><Relationship Id="rId40" Type="http://schemas.openxmlformats.org/officeDocument/2006/relationships/hyperlink" Target="http://www.calflora.org/cgi-bin/species_query.cgi?where-taxon=Agoseris+grandiflora+var.+grandiflora" TargetMode="External"/><Relationship Id="rId41" Type="http://schemas.openxmlformats.org/officeDocument/2006/relationships/hyperlink" Target="http://www.calflora.org/cgi-bin/species_query.cgi?where-calrecnum=240" TargetMode="External"/><Relationship Id="rId42" Type="http://schemas.openxmlformats.org/officeDocument/2006/relationships/hyperlink" Target="http://www.calflora.org/cgi-bin/species_query.cgi?where-calrecnum=11324" TargetMode="External"/><Relationship Id="rId43" Type="http://schemas.openxmlformats.org/officeDocument/2006/relationships/hyperlink" Target="http://www.calflora.org/cgi-bin/species_query.cgi?where-calrecnum=324" TargetMode="External"/><Relationship Id="rId44" Type="http://schemas.openxmlformats.org/officeDocument/2006/relationships/hyperlink" Target="http://www.calflora.org/cgi-bin/species_query.cgi?where-calrecnum=371" TargetMode="External"/><Relationship Id="rId45" Type="http://schemas.openxmlformats.org/officeDocument/2006/relationships/hyperlink" Target="http://www.calflora.org/cgi-bin/species_query.cgi?where-calrecnum=430" TargetMode="External"/><Relationship Id="rId46" Type="http://schemas.openxmlformats.org/officeDocument/2006/relationships/hyperlink" Target="http://www.calflora.org/cgi-bin/species_query.cgi?where-calrecnum=708" TargetMode="External"/><Relationship Id="rId47" Type="http://schemas.openxmlformats.org/officeDocument/2006/relationships/hyperlink" Target="http://www.calflora.org/cgi-bin/species_query.cgi?where-calrecnum=838" TargetMode="External"/><Relationship Id="rId48" Type="http://schemas.openxmlformats.org/officeDocument/2006/relationships/hyperlink" Target="http://www.calflora.org/cgi-bin/species_query.cgi?where-calrecnum=1057" TargetMode="External"/><Relationship Id="rId49" Type="http://schemas.openxmlformats.org/officeDocument/2006/relationships/hyperlink" Target="http://www.calflora.org/cgi-bin/species_query.cgi?where-taxon=Brodiaea+elegans+ssp.+elegans" TargetMode="External"/><Relationship Id="rId1" Type="http://schemas.openxmlformats.org/officeDocument/2006/relationships/hyperlink" Target="http://www.calflora.org/cgi-bin/species_query.cgi?where-calrecnum=102" TargetMode="External"/><Relationship Id="rId2" Type="http://schemas.openxmlformats.org/officeDocument/2006/relationships/hyperlink" Target="http://www.calflora.org/cgi-bin/specieslist.cgi?countylist=ALA&amp;countylist=CCA&amp;namesoup=dryopteris&amp;below_elev=&amp;above_elev=&amp;plantcomm=any&amp;format=photos&amp;orderby=taxon" TargetMode="External"/><Relationship Id="rId3" Type="http://schemas.openxmlformats.org/officeDocument/2006/relationships/hyperlink" Target="http://www.calflora.org/cgi-bin/species_query.cgi?where-calrecnum=3022" TargetMode="External"/><Relationship Id="rId4" Type="http://schemas.openxmlformats.org/officeDocument/2006/relationships/hyperlink" Target="http://www.calflora.org/cgi-bin/species_query.cgi?where-calrecnum=6122" TargetMode="External"/><Relationship Id="rId5" Type="http://schemas.openxmlformats.org/officeDocument/2006/relationships/hyperlink" Target="http://www.calflora.org/cgi-bin/species_query.cgi?where-calrecnum=6127" TargetMode="External"/><Relationship Id="rId6" Type="http://schemas.openxmlformats.org/officeDocument/2006/relationships/hyperlink" Target="http://www.calflora.org/cgi-bin/species_query.cgi?where-calrecnum=6237" TargetMode="External"/><Relationship Id="rId7" Type="http://schemas.openxmlformats.org/officeDocument/2006/relationships/hyperlink" Target="http://www.calflora.org/cgi-bin/species_query.cgi?where-calrecnum=6777" TargetMode="External"/><Relationship Id="rId8" Type="http://schemas.openxmlformats.org/officeDocument/2006/relationships/hyperlink" Target="http://www.calflora.org/cgi-bin/species_query.cgi?where-calrecnum=6793" TargetMode="External"/><Relationship Id="rId9" Type="http://schemas.openxmlformats.org/officeDocument/2006/relationships/hyperlink" Target="http://www.calflora.org/cgi-bin/species_query.cgi?where-calrecnum=10284" TargetMode="External"/><Relationship Id="rId190" Type="http://schemas.openxmlformats.org/officeDocument/2006/relationships/hyperlink" Target="http://www.calflora.org/cgi-bin/species_query.cgi?where-taxon=Frangula+californica+ssp.+californica" TargetMode="External"/><Relationship Id="rId191" Type="http://schemas.openxmlformats.org/officeDocument/2006/relationships/hyperlink" Target="http://www.calflora.org/cgi-bin/species_query.cgi?where-calrecnum=3748" TargetMode="External"/><Relationship Id="rId192" Type="http://schemas.openxmlformats.org/officeDocument/2006/relationships/hyperlink" Target="http://www.calflora.org/cgi-bin/species_query.cgi?where-calrecnum=4140" TargetMode="External"/><Relationship Id="rId193" Type="http://schemas.openxmlformats.org/officeDocument/2006/relationships/hyperlink" Target="http://www.calflora.org/cgi-bin/species_query.cgi?where-taxon=Holodiscus+discolor+var.+discolor" TargetMode="External"/><Relationship Id="rId194" Type="http://schemas.openxmlformats.org/officeDocument/2006/relationships/hyperlink" Target="http://www.calflora.org/cgi-bin/species_query.cgi?where-calrecnum=10075" TargetMode="External"/><Relationship Id="rId195" Type="http://schemas.openxmlformats.org/officeDocument/2006/relationships/hyperlink" Target="http://www.calflora.org/cgi-bin/species_query.cgi?where-taxon=Lupinus+albifrons+var.+albifrons" TargetMode="External"/><Relationship Id="rId196" Type="http://schemas.openxmlformats.org/officeDocument/2006/relationships/hyperlink" Target="http://www.calflora.org/cgi-bin/species_query.cgi?where-taxon=Mimulus+aurantiacus+var.+aurantiacus" TargetMode="External"/><Relationship Id="rId197" Type="http://schemas.openxmlformats.org/officeDocument/2006/relationships/hyperlink" Target="http://www.calflora.org/cgi-bin/species_query.cgi?where-calrecnum=5879" TargetMode="External"/><Relationship Id="rId198" Type="http://schemas.openxmlformats.org/officeDocument/2006/relationships/hyperlink" Target="http://www.calflora.org/cgi-bin/species_query.cgi?where-calrecnum=6490" TargetMode="External"/><Relationship Id="rId199" Type="http://schemas.openxmlformats.org/officeDocument/2006/relationships/hyperlink" Target="http://www.calflora.org/cgi-bin/species_query.cgi?where-calrecnum=6523" TargetMode="External"/><Relationship Id="rId250" Type="http://schemas.openxmlformats.org/officeDocument/2006/relationships/hyperlink" Target="http://www.calflora.org/cgi-bin/species_query.cgi?where-calrecnum=3452" TargetMode="External"/><Relationship Id="rId251" Type="http://schemas.openxmlformats.org/officeDocument/2006/relationships/hyperlink" Target="http://www.calflora.org/cgi-bin/species_query.cgi?where-calrecnum=3534" TargetMode="External"/><Relationship Id="rId252" Type="http://schemas.openxmlformats.org/officeDocument/2006/relationships/hyperlink" Target="http://www.calflora.org/cgi-bin/species_query.cgi?where-calrecnum=3561" TargetMode="External"/><Relationship Id="rId253" Type="http://schemas.openxmlformats.org/officeDocument/2006/relationships/hyperlink" Target="http://www.calflora.org/cgi-bin/species_query.cgi?where-calrecnum=11691" TargetMode="External"/><Relationship Id="rId254" Type="http://schemas.openxmlformats.org/officeDocument/2006/relationships/hyperlink" Target="http://www.calflora.org/cgi-bin/species_query.cgi?where-calrecnum=3603" TargetMode="External"/><Relationship Id="rId255" Type="http://schemas.openxmlformats.org/officeDocument/2006/relationships/hyperlink" Target="http://www.calflora.org/cgi-bin/species_query.cgi?where-calrecnum=3799" TargetMode="External"/><Relationship Id="rId256" Type="http://schemas.openxmlformats.org/officeDocument/2006/relationships/hyperlink" Target="http://www.calflora.org/cgi-bin/species_query.cgi?where-calrecnum=3800" TargetMode="External"/><Relationship Id="rId257" Type="http://schemas.openxmlformats.org/officeDocument/2006/relationships/hyperlink" Target="http://www.calflora.org/cgi-bin/species_query.cgi?where-calrecnum=3806" TargetMode="External"/><Relationship Id="rId258" Type="http://schemas.openxmlformats.org/officeDocument/2006/relationships/hyperlink" Target="http://www.calflora.org/cgi-bin/species_query.cgi?where-calrecnum=10921" TargetMode="External"/><Relationship Id="rId259" Type="http://schemas.openxmlformats.org/officeDocument/2006/relationships/hyperlink" Target="http://www.calflora.org/cgi-bin/species_query.cgi?where-calrecnum=4196" TargetMode="External"/><Relationship Id="rId310" Type="http://schemas.openxmlformats.org/officeDocument/2006/relationships/hyperlink" Target="http://www.calflora.org/cgi-bin/species_query.cgi?where-calrecnum=1202" TargetMode="External"/><Relationship Id="rId311" Type="http://schemas.openxmlformats.org/officeDocument/2006/relationships/hyperlink" Target="http://www.calflora.org/cgi-bin/species_query.cgi?where-calrecnum=1472" TargetMode="External"/><Relationship Id="rId312" Type="http://schemas.openxmlformats.org/officeDocument/2006/relationships/hyperlink" Target="http://www.calflora.org/cgi-bin/species_query.cgi?where-calrecnum=1873" TargetMode="External"/><Relationship Id="rId313" Type="http://schemas.openxmlformats.org/officeDocument/2006/relationships/hyperlink" Target="http://www.calflora.org/cgi-bin/species_query.cgi?where-calrecnum=1962" TargetMode="External"/><Relationship Id="rId314" Type="http://schemas.openxmlformats.org/officeDocument/2006/relationships/hyperlink" Target="http://www.calflora.org/cgi-bin/species_query.cgi?where-calrecnum=2321" TargetMode="External"/><Relationship Id="rId315" Type="http://schemas.openxmlformats.org/officeDocument/2006/relationships/hyperlink" Target="http://www.calflora.org/cgi-bin/species_query.cgi?where-calrecnum=2570" TargetMode="External"/><Relationship Id="rId316" Type="http://schemas.openxmlformats.org/officeDocument/2006/relationships/hyperlink" Target="http://www.calflora.org/cgi-bin/species_query.cgi?where-calrecnum=2601" TargetMode="External"/><Relationship Id="rId317" Type="http://schemas.openxmlformats.org/officeDocument/2006/relationships/hyperlink" Target="http://www.calflora.org/cgi-bin/species_query.cgi?where-calrecnum=9623" TargetMode="External"/><Relationship Id="rId318" Type="http://schemas.openxmlformats.org/officeDocument/2006/relationships/hyperlink" Target="http://www.calflora.org/cgi-bin/species_query.cgi?where-calrecnum=11687" TargetMode="External"/><Relationship Id="rId319" Type="http://schemas.openxmlformats.org/officeDocument/2006/relationships/hyperlink" Target="http://www.calflora.org/cgi-bin/species_query.cgi?where-calrecnum=3774" TargetMode="External"/><Relationship Id="rId50" Type="http://schemas.openxmlformats.org/officeDocument/2006/relationships/hyperlink" Target="http://www.calflora.org/cgi-bin/species_query.cgi?where-calrecnum=1268" TargetMode="External"/><Relationship Id="rId51" Type="http://schemas.openxmlformats.org/officeDocument/2006/relationships/hyperlink" Target="http://www.calflora.org/cgi-bin/species_query.cgi?where-calrecnum=1311" TargetMode="External"/><Relationship Id="rId52" Type="http://schemas.openxmlformats.org/officeDocument/2006/relationships/hyperlink" Target="http://www.calflora.org/cgi-bin/species_query.cgi?where-taxon=Calystegia+subacaulis+ssp.+subacaulis" TargetMode="External"/><Relationship Id="rId53" Type="http://schemas.openxmlformats.org/officeDocument/2006/relationships/hyperlink" Target="http://www.calflora.org/cgi-bin/species_query.cgi?where-calrecnum=1479" TargetMode="External"/><Relationship Id="rId54" Type="http://schemas.openxmlformats.org/officeDocument/2006/relationships/hyperlink" Target="http://www.calflora.org/cgi-bin/species_query.cgi?where-calrecnum=1493" TargetMode="External"/><Relationship Id="rId55" Type="http://schemas.openxmlformats.org/officeDocument/2006/relationships/hyperlink" Target="http://www.calflora.org/cgi-bin/species_query.cgi?where-taxon=Castilleja+exserta+ssp.+exserta" TargetMode="External"/><Relationship Id="rId56" Type="http://schemas.openxmlformats.org/officeDocument/2006/relationships/hyperlink" Target="http://www.calflora.org/cgi-bin/species_query.cgi?where-calrecnum=1698" TargetMode="External"/><Relationship Id="rId57" Type="http://schemas.openxmlformats.org/officeDocument/2006/relationships/hyperlink" Target="http://www.calflora.org/cgi-bin/species_query.cgi?where-taxon=Chlorogalum+pomeridianum+var.+pomeridianum" TargetMode="External"/><Relationship Id="rId58" Type="http://schemas.openxmlformats.org/officeDocument/2006/relationships/hyperlink" Target="http://www.calflora.org/cgi-bin/species_query.cgi?where-calrecnum=2116" TargetMode="External"/><Relationship Id="rId59" Type="http://schemas.openxmlformats.org/officeDocument/2006/relationships/hyperlink" Target="http://www.calflora.org/cgi-bin/species_query.cgi?where-calrecnum=2119" TargetMode="External"/><Relationship Id="rId260" Type="http://schemas.openxmlformats.org/officeDocument/2006/relationships/hyperlink" Target="http://www.calflora.org/cgi-bin/species_query.cgi?where-calrecnum=4227" TargetMode="External"/><Relationship Id="rId261" Type="http://schemas.openxmlformats.org/officeDocument/2006/relationships/hyperlink" Target="http://www.calflora.org/cgi-bin/species_query.cgi?where-calrecnum=4317" TargetMode="External"/><Relationship Id="rId262" Type="http://schemas.openxmlformats.org/officeDocument/2006/relationships/hyperlink" Target="http://www.calflora.org/cgi-bin/species_query.cgi?where-calrecnum=4549" TargetMode="External"/><Relationship Id="rId263" Type="http://schemas.openxmlformats.org/officeDocument/2006/relationships/hyperlink" Target="http://www.calflora.org/cgi-bin/species_query.cgi?where-calrecnum=4550" TargetMode="External"/><Relationship Id="rId264" Type="http://schemas.openxmlformats.org/officeDocument/2006/relationships/hyperlink" Target="http://www.calflora.org/cgi-bin/species_query.cgi?where-calrecnum=4552" TargetMode="External"/><Relationship Id="rId265" Type="http://schemas.openxmlformats.org/officeDocument/2006/relationships/hyperlink" Target="http://www.calflora.org/cgi-bin/species_query.cgi?where-calrecnum=5031" TargetMode="External"/><Relationship Id="rId266" Type="http://schemas.openxmlformats.org/officeDocument/2006/relationships/hyperlink" Target="http://www.calflora.org/cgi-bin/species_query.cgi?where-calrecnum=13206" TargetMode="External"/><Relationship Id="rId267" Type="http://schemas.openxmlformats.org/officeDocument/2006/relationships/hyperlink" Target="http://www.calflora.org/cgi-bin/species_query.cgi?where-calrecnum=13210" TargetMode="External"/><Relationship Id="rId268" Type="http://schemas.openxmlformats.org/officeDocument/2006/relationships/hyperlink" Target="http://www.calflora.org/cgi-bin/species_query.cgi?where-calrecnum=5385" TargetMode="External"/><Relationship Id="rId269" Type="http://schemas.openxmlformats.org/officeDocument/2006/relationships/hyperlink" Target="http://www.calflora.org/cgi-bin/species_query.cgi?where-calrecnum=6416" TargetMode="External"/><Relationship Id="rId320" Type="http://schemas.openxmlformats.org/officeDocument/2006/relationships/hyperlink" Target="http://www.calflora.org/cgi-bin/species_query.cgi?where-calrecnum=4201" TargetMode="External"/><Relationship Id="rId321" Type="http://schemas.openxmlformats.org/officeDocument/2006/relationships/hyperlink" Target="http://www.calflora.org/cgi-bin/species_query.cgi?where-calrecnum=4224" TargetMode="External"/><Relationship Id="rId322" Type="http://schemas.openxmlformats.org/officeDocument/2006/relationships/hyperlink" Target="http://www.calflora.org/cgi-bin/species_query.cgi?where-calrecnum=4313" TargetMode="External"/><Relationship Id="rId323" Type="http://schemas.openxmlformats.org/officeDocument/2006/relationships/hyperlink" Target="http://www.calflora.org/cgi-bin/species_query.cgi?where-calrecnum=4314" TargetMode="External"/><Relationship Id="rId324" Type="http://schemas.openxmlformats.org/officeDocument/2006/relationships/hyperlink" Target="http://www.calflora.org/cgi-bin/species_query.cgi?where-calrecnum=4710" TargetMode="External"/><Relationship Id="rId325" Type="http://schemas.openxmlformats.org/officeDocument/2006/relationships/hyperlink" Target="http://www.calflora.org/cgi-bin/species_query.cgi?where-calrecnum=5370" TargetMode="External"/><Relationship Id="rId326" Type="http://schemas.openxmlformats.org/officeDocument/2006/relationships/hyperlink" Target="http://www.calflora.org/cgi-bin/species_query.cgi?where-calrecnum=11825" TargetMode="External"/><Relationship Id="rId327" Type="http://schemas.openxmlformats.org/officeDocument/2006/relationships/hyperlink" Target="http://www.calflora.org/cgi-bin/species_query.cgi?where-calrecnum=5381" TargetMode="External"/><Relationship Id="rId328" Type="http://schemas.openxmlformats.org/officeDocument/2006/relationships/hyperlink" Target="http://www.calflora.org/cgi-bin/species_query.cgi?where-calrecnum=5406" TargetMode="External"/><Relationship Id="rId329" Type="http://schemas.openxmlformats.org/officeDocument/2006/relationships/hyperlink" Target="http://www.calflora.org/cgi-bin/species_query.cgi?where-calrecnum=5722" TargetMode="External"/><Relationship Id="rId100" Type="http://schemas.openxmlformats.org/officeDocument/2006/relationships/hyperlink" Target="http://www.calflora.org/cgi-bin/species_query.cgi?where-calrecnum=4346" TargetMode="External"/><Relationship Id="rId101" Type="http://schemas.openxmlformats.org/officeDocument/2006/relationships/hyperlink" Target="http://www.calflora.org/cgi-bin/species_query.cgi?where-taxon=Lathyrus+vestitus+var.+vestitus" TargetMode="External"/><Relationship Id="rId102" Type="http://schemas.openxmlformats.org/officeDocument/2006/relationships/hyperlink" Target="http://www.calflora.org/cgi-bin/species_query.cgi?where-calrecnum=4642" TargetMode="External"/><Relationship Id="rId103" Type="http://schemas.openxmlformats.org/officeDocument/2006/relationships/hyperlink" Target="http://www.calflora.org/cgi-bin/species_query.cgi?where-calrecnum=4922" TargetMode="External"/><Relationship Id="rId104" Type="http://schemas.openxmlformats.org/officeDocument/2006/relationships/hyperlink" Target="http://www.calflora.org/cgi-bin/species_query.cgi?where-calrecnum=4927" TargetMode="External"/><Relationship Id="rId105" Type="http://schemas.openxmlformats.org/officeDocument/2006/relationships/hyperlink" Target="http://www.calflora.org/cgi-bin/species_query.cgi?where-calrecnum=4999" TargetMode="External"/><Relationship Id="rId106" Type="http://schemas.openxmlformats.org/officeDocument/2006/relationships/hyperlink" Target="http://www.calflora.org/cgi-bin/species_query.cgi?where-calrecnum=5118" TargetMode="External"/><Relationship Id="rId107" Type="http://schemas.openxmlformats.org/officeDocument/2006/relationships/hyperlink" Target="http://www.calflora.org/cgi-bin/species_query.cgi?where-taxon=Lupinus+latifolius+var.+latifolius" TargetMode="External"/><Relationship Id="rId108" Type="http://schemas.openxmlformats.org/officeDocument/2006/relationships/hyperlink" Target="http://www.calflora.org/cgi-bin/species_query.cgi?where-calrecnum=5217" TargetMode="External"/><Relationship Id="rId109" Type="http://schemas.openxmlformats.org/officeDocument/2006/relationships/hyperlink" Target="http://www.calflora.org/cgi-bin/species_query.cgi?where-calrecnum=13207" TargetMode="External"/><Relationship Id="rId60" Type="http://schemas.openxmlformats.org/officeDocument/2006/relationships/hyperlink" Target="http://www.calflora.org/cgi-bin/species_query.cgi?where-taxon=Cirsium+occidentale+var.+venustum" TargetMode="External"/><Relationship Id="rId61" Type="http://schemas.openxmlformats.org/officeDocument/2006/relationships/hyperlink" Target="http://www.calflora.org/cgi-bin/species_query.cgi?where-calrecnum=2206" TargetMode="External"/><Relationship Id="rId62" Type="http://schemas.openxmlformats.org/officeDocument/2006/relationships/hyperlink" Target="http://www.calflora.org/cgi-bin/species_query.cgi?where-calrecnum=2212" TargetMode="External"/><Relationship Id="rId63" Type="http://schemas.openxmlformats.org/officeDocument/2006/relationships/hyperlink" Target="http://www.calflora.org/cgi-bin/species_query.cgi?where-calrecnum=2224" TargetMode="External"/><Relationship Id="rId64" Type="http://schemas.openxmlformats.org/officeDocument/2006/relationships/hyperlink" Target="http://www.calflora.org/cgi-bin/species_query.cgi?where-calrecnum=2240" TargetMode="External"/><Relationship Id="rId65" Type="http://schemas.openxmlformats.org/officeDocument/2006/relationships/hyperlink" Target="http://www.calflora.org/cgi-bin/species_query.cgi?where-calrecnum=2244" TargetMode="External"/><Relationship Id="rId66" Type="http://schemas.openxmlformats.org/officeDocument/2006/relationships/hyperlink" Target="http://www.calflora.org/cgi-bin/species_query.cgi?where-calrecnum=11541" TargetMode="External"/><Relationship Id="rId67" Type="http://schemas.openxmlformats.org/officeDocument/2006/relationships/hyperlink" Target="http://www.calflora.org/cgi-bin/species_query.cgi?where-taxon=Collinsia+heterophylla+var.+heterophylla" TargetMode="External"/><Relationship Id="rId68" Type="http://schemas.openxmlformats.org/officeDocument/2006/relationships/hyperlink" Target="http://www.calflora.org/cgi-bin/species_query.cgi?where-taxon=Corallorhiza+maculata+var.+maculata" TargetMode="External"/><Relationship Id="rId69" Type="http://schemas.openxmlformats.org/officeDocument/2006/relationships/hyperlink" Target="http://www.calflora.org/cgi-bin/species_query.cgi?where-taxon=Cordylanthus+pilosus+ssp.+pilosus" TargetMode="External"/><Relationship Id="rId270" Type="http://schemas.openxmlformats.org/officeDocument/2006/relationships/hyperlink" Target="http://www.calflora.org/cgi-bin/species_query.cgi?where-calrecnum=6658" TargetMode="External"/><Relationship Id="rId271" Type="http://schemas.openxmlformats.org/officeDocument/2006/relationships/hyperlink" Target="http://www.calflora.org/cgi-bin/species_query.cgi?where-calrecnum=6784" TargetMode="External"/><Relationship Id="rId272" Type="http://schemas.openxmlformats.org/officeDocument/2006/relationships/hyperlink" Target="http://www.calflora.org/cgi-bin/species_query.cgi?where-calrecnum=6887" TargetMode="External"/><Relationship Id="rId273" Type="http://schemas.openxmlformats.org/officeDocument/2006/relationships/hyperlink" Target="http://www.calflora.org/cgi-bin/species_query.cgi?where-calrecnum=6955" TargetMode="External"/><Relationship Id="rId274" Type="http://schemas.openxmlformats.org/officeDocument/2006/relationships/hyperlink" Target="http://www.calflora.org/cgi-bin/species_query.cgi?where-calrecnum=10319" TargetMode="External"/><Relationship Id="rId275" Type="http://schemas.openxmlformats.org/officeDocument/2006/relationships/hyperlink" Target="http://www.calflora.org/cgi-bin/species_query.cgi?where-calrecnum=7213" TargetMode="External"/><Relationship Id="rId276" Type="http://schemas.openxmlformats.org/officeDocument/2006/relationships/hyperlink" Target="http://www.calflora.org/cgi-bin/species_query.cgi?where-calrecnum=7215" TargetMode="External"/><Relationship Id="rId277" Type="http://schemas.openxmlformats.org/officeDocument/2006/relationships/hyperlink" Target="http://www.calflora.org/cgi-bin/species_query.cgi?where-calrecnum=7524" TargetMode="External"/><Relationship Id="rId278" Type="http://schemas.openxmlformats.org/officeDocument/2006/relationships/hyperlink" Target="http://www.calflora.org/cgi-bin/species_query.cgi?where-calrecnum=7542" TargetMode="External"/><Relationship Id="rId279" Type="http://schemas.openxmlformats.org/officeDocument/2006/relationships/hyperlink" Target="http://www.calflora.org/cgi-bin/species_query.cgi?where-calrecnum=7622" TargetMode="External"/><Relationship Id="rId330" Type="http://schemas.openxmlformats.org/officeDocument/2006/relationships/hyperlink" Target="http://www.calflora.org/cgi-bin/species_query.cgi?where-calrecnum=6618" TargetMode="External"/><Relationship Id="rId331" Type="http://schemas.openxmlformats.org/officeDocument/2006/relationships/hyperlink" Target="http://www.calflora.org/cgi-bin/species_query.cgi?where-calrecnum=11034" TargetMode="External"/><Relationship Id="rId332" Type="http://schemas.openxmlformats.org/officeDocument/2006/relationships/hyperlink" Target="http://www.calflora.org/cgi-bin/species_query.cgi?where-calrecnum=7048" TargetMode="External"/><Relationship Id="rId333" Type="http://schemas.openxmlformats.org/officeDocument/2006/relationships/hyperlink" Target="http://www.calflora.org/cgi-bin/species_query.cgi?where-calrecnum=7064" TargetMode="External"/><Relationship Id="rId334" Type="http://schemas.openxmlformats.org/officeDocument/2006/relationships/hyperlink" Target="http://www.calflora.org/cgi-bin/species_query.cgi?where-calrecnum=7214" TargetMode="External"/><Relationship Id="rId335" Type="http://schemas.openxmlformats.org/officeDocument/2006/relationships/hyperlink" Target="http://www.calflora.org/cgi-bin/species_query.cgi?where-calrecnum=7220" TargetMode="External"/><Relationship Id="rId336" Type="http://schemas.openxmlformats.org/officeDocument/2006/relationships/hyperlink" Target="http://www.calflora.org/cgi-bin/species_query.cgi?where-calrecnum=7224" TargetMode="External"/><Relationship Id="rId337" Type="http://schemas.openxmlformats.org/officeDocument/2006/relationships/hyperlink" Target="http://www.calflora.org/cgi-bin/species_query.cgi?where-calrecnum=7376" TargetMode="External"/><Relationship Id="rId338" Type="http://schemas.openxmlformats.org/officeDocument/2006/relationships/hyperlink" Target="http://www.calflora.org/cgi-bin/species_query.cgi?where-calrecnum=7542" TargetMode="External"/><Relationship Id="rId339" Type="http://schemas.openxmlformats.org/officeDocument/2006/relationships/hyperlink" Target="http://www.calflora.org/cgi-bin/species_query.cgi?where-calrecnum=7597" TargetMode="External"/><Relationship Id="rId110" Type="http://schemas.openxmlformats.org/officeDocument/2006/relationships/hyperlink" Target="http://www.calflora.org/cgi-bin/species_query.cgi?where-calrecnum=5291" TargetMode="External"/><Relationship Id="rId111" Type="http://schemas.openxmlformats.org/officeDocument/2006/relationships/hyperlink" Target="http://www.calflora.org/cgi-bin/species_query.cgi?where-calrecnum=5298" TargetMode="External"/><Relationship Id="rId112" Type="http://schemas.openxmlformats.org/officeDocument/2006/relationships/hyperlink" Target="http://www.calflora.org/cgi-bin/species_query.cgi?where-calrecnum=9629" TargetMode="External"/><Relationship Id="rId113" Type="http://schemas.openxmlformats.org/officeDocument/2006/relationships/hyperlink" Target="http://www.calflora.org/cgi-bin/species_query.cgi?where-calrecnum=11820" TargetMode="External"/><Relationship Id="rId114" Type="http://schemas.openxmlformats.org/officeDocument/2006/relationships/hyperlink" Target="http://www.calflora.org/cgi-bin/species_query.cgi?where-calrecnum=11823" TargetMode="External"/><Relationship Id="rId115" Type="http://schemas.openxmlformats.org/officeDocument/2006/relationships/hyperlink" Target="http://www.calflora.org/cgi-bin/species_query.cgi?where-calrecnum=11841" TargetMode="External"/><Relationship Id="rId70" Type="http://schemas.openxmlformats.org/officeDocument/2006/relationships/hyperlink" Target="http://www.calflora.org/cgi-bin/species_query.cgi?where-calrecnum=2407" TargetMode="External"/><Relationship Id="rId71" Type="http://schemas.openxmlformats.org/officeDocument/2006/relationships/hyperlink" Target="http://www.calflora.org/cgi-bin/species_query.cgi?where-calrecnum=2476" TargetMode="External"/><Relationship Id="rId72" Type="http://schemas.openxmlformats.org/officeDocument/2006/relationships/hyperlink" Target="http://www.calflora.org/cgi-bin/species_query.cgi?where-calrecnum=2573" TargetMode="External"/><Relationship Id="rId73" Type="http://schemas.openxmlformats.org/officeDocument/2006/relationships/hyperlink" Target="http://www.calflora.org/cgi-bin/species_query.cgi?where-calrecnum=2624" TargetMode="External"/><Relationship Id="rId74" Type="http://schemas.openxmlformats.org/officeDocument/2006/relationships/hyperlink" Target="http://www.calflora.org/cgi-bin/species_query.cgi?where-taxon=Dichelostemma+capitatum+ssp.+capitatum" TargetMode="External"/><Relationship Id="rId75" Type="http://schemas.openxmlformats.org/officeDocument/2006/relationships/hyperlink" Target="http://www.calflora.org/cgi-bin/species_query.cgi?where-calrecnum=2721" TargetMode="External"/><Relationship Id="rId76" Type="http://schemas.openxmlformats.org/officeDocument/2006/relationships/hyperlink" Target="http://www.calflora.org/cgi-bin/species_query.cgi?where-calrecnum=11608" TargetMode="External"/><Relationship Id="rId77" Type="http://schemas.openxmlformats.org/officeDocument/2006/relationships/hyperlink" Target="http://www.calflora.org/cgi-bin/species_query.cgi?where-calrecnum=2983" TargetMode="External"/><Relationship Id="rId78" Type="http://schemas.openxmlformats.org/officeDocument/2006/relationships/hyperlink" Target="http://www.calflora.org/cgi-bin/species_query.cgi?where-taxon=Epilobium+canum+ssp.+canum" TargetMode="External"/><Relationship Id="rId79" Type="http://schemas.openxmlformats.org/officeDocument/2006/relationships/hyperlink" Target="http://www.calflora.org/cgi-bin/species_query.cgi?where-calrecnum=2988" TargetMode="External"/><Relationship Id="rId116" Type="http://schemas.openxmlformats.org/officeDocument/2006/relationships/hyperlink" Target="http://www.calflora.org/cgi-bin/species_query.cgi?where-calrecnum=5519" TargetMode="External"/><Relationship Id="rId117" Type="http://schemas.openxmlformats.org/officeDocument/2006/relationships/hyperlink" Target="http://www.calflora.org/cgi-bin/species_query.cgi?where-taxon=Monardella+villosa+ssp.+villosa" TargetMode="External"/><Relationship Id="rId118" Type="http://schemas.openxmlformats.org/officeDocument/2006/relationships/hyperlink" Target="http://www.calflora.org/cgi-bin/species_query.cgi?where-calrecnum=9597" TargetMode="External"/><Relationship Id="rId119" Type="http://schemas.openxmlformats.org/officeDocument/2006/relationships/hyperlink" Target="http://www.calflora.org/cgi-bin/species_query.cgi?where-calrecnum=5794" TargetMode="External"/><Relationship Id="rId280" Type="http://schemas.openxmlformats.org/officeDocument/2006/relationships/hyperlink" Target="http://www.calflora.org/cgi-bin/species_query.cgi?where-calrecnum=7682" TargetMode="External"/><Relationship Id="rId281" Type="http://schemas.openxmlformats.org/officeDocument/2006/relationships/hyperlink" Target="http://www.calflora.org/cgi-bin/species_query.cgi?where-calrecnum=7776" TargetMode="External"/><Relationship Id="rId282" Type="http://schemas.openxmlformats.org/officeDocument/2006/relationships/hyperlink" Target="http://www.calflora.org/cgi-bin/species_query.cgi?where-calrecnum=7922" TargetMode="External"/><Relationship Id="rId283" Type="http://schemas.openxmlformats.org/officeDocument/2006/relationships/hyperlink" Target="http://www.calflora.org/cgi-bin/species_query.cgi?where-calrecnum=8004" TargetMode="External"/><Relationship Id="rId284" Type="http://schemas.openxmlformats.org/officeDocument/2006/relationships/hyperlink" Target="http://www.calflora.org/cgi-bin/species_query.cgi?where-calrecnum=8064" TargetMode="External"/><Relationship Id="rId285" Type="http://schemas.openxmlformats.org/officeDocument/2006/relationships/hyperlink" Target="http://www.calflora.org/cgi-bin/species_query.cgi?where-calrecnum=8072" TargetMode="External"/><Relationship Id="rId286" Type="http://schemas.openxmlformats.org/officeDocument/2006/relationships/hyperlink" Target="http://www.calflora.org/cgi-bin/species_query.cgi?where-calrecnum=8076" TargetMode="External"/><Relationship Id="rId287" Type="http://schemas.openxmlformats.org/officeDocument/2006/relationships/hyperlink" Target="http://www.calflora.org/cgi-bin/species_query.cgi?where-calrecnum=8081" TargetMode="External"/><Relationship Id="rId288" Type="http://schemas.openxmlformats.org/officeDocument/2006/relationships/hyperlink" Target="http://www.calflora.org/cgi-bin/species_query.cgi?where-calrecnum=8586" TargetMode="External"/><Relationship Id="rId289" Type="http://schemas.openxmlformats.org/officeDocument/2006/relationships/hyperlink" Target="http://www.calflora.org/cgi-bin/species_query.cgi?where-calrecnum=8446" TargetMode="External"/><Relationship Id="rId340" Type="http://schemas.openxmlformats.org/officeDocument/2006/relationships/hyperlink" Target="http://www.calflora.org/cgi-bin/species_query.cgi?where-calrecnum=7630" TargetMode="External"/><Relationship Id="rId341" Type="http://schemas.openxmlformats.org/officeDocument/2006/relationships/hyperlink" Target="http://www.calflora.org/cgi-bin/species_query.cgi?where-calrecnum=7681" TargetMode="External"/><Relationship Id="rId342" Type="http://schemas.openxmlformats.org/officeDocument/2006/relationships/hyperlink" Target="http://www.calflora.org/cgi-bin/species_query.cgi?where-calrecnum=7716" TargetMode="External"/><Relationship Id="rId343" Type="http://schemas.openxmlformats.org/officeDocument/2006/relationships/hyperlink" Target="http://www.calflora.org/cgi-bin/species_query.cgi?where-calrecnum=8020" TargetMode="External"/><Relationship Id="rId344" Type="http://schemas.openxmlformats.org/officeDocument/2006/relationships/hyperlink" Target="http://www.calflora.org/cgi-bin/species_query.cgi?where-calrecnum=8105" TargetMode="External"/><Relationship Id="rId345" Type="http://schemas.openxmlformats.org/officeDocument/2006/relationships/hyperlink" Target="http://www.calflora.org/cgi-bin/species_query.cgi?where-calrecnum=8106" TargetMode="External"/><Relationship Id="rId346" Type="http://schemas.openxmlformats.org/officeDocument/2006/relationships/hyperlink" Target="http://www.calflora.org/cgi-bin/species_query.cgi?where-calrecnum=8181" TargetMode="External"/><Relationship Id="rId347" Type="http://schemas.openxmlformats.org/officeDocument/2006/relationships/hyperlink" Target="http://www.calflora.org/cgi-bin/species_query.cgi?where-calrecnum=8185" TargetMode="External"/><Relationship Id="rId348" Type="http://schemas.openxmlformats.org/officeDocument/2006/relationships/hyperlink" Target="http://www.calflora.org/cgi-bin/species_query.cgi?where-calrecnum=8263" TargetMode="External"/><Relationship Id="rId349" Type="http://schemas.openxmlformats.org/officeDocument/2006/relationships/hyperlink" Target="http://www.calflora.org/cgi-bin/species_query.cgi?where-calrecnum=8272" TargetMode="External"/><Relationship Id="rId400" Type="http://schemas.openxmlformats.org/officeDocument/2006/relationships/hyperlink" Target="http://www.inaturalist.org/observations/4492378" TargetMode="External"/><Relationship Id="rId401" Type="http://schemas.openxmlformats.org/officeDocument/2006/relationships/hyperlink" Target="http://www.inaturalist.org/observations/4492378" TargetMode="External"/><Relationship Id="rId402" Type="http://schemas.openxmlformats.org/officeDocument/2006/relationships/hyperlink" Target="http://www.inaturalist.org/observations/4492386" TargetMode="External"/><Relationship Id="rId403" Type="http://schemas.openxmlformats.org/officeDocument/2006/relationships/hyperlink" Target="http://www.inaturalist.org/observations/4492373" TargetMode="External"/><Relationship Id="rId404" Type="http://schemas.openxmlformats.org/officeDocument/2006/relationships/hyperlink" Target="http://www.inaturalist.org/observations/4492403" TargetMode="External"/><Relationship Id="rId405" Type="http://schemas.openxmlformats.org/officeDocument/2006/relationships/hyperlink" Target="http://www.inaturalist.org/observations/4521071" TargetMode="External"/><Relationship Id="rId406" Type="http://schemas.openxmlformats.org/officeDocument/2006/relationships/hyperlink" Target="http://lichenportal.org/portal/taxa/index.php?taxon=56390" TargetMode="External"/><Relationship Id="rId120" Type="http://schemas.openxmlformats.org/officeDocument/2006/relationships/hyperlink" Target="http://www.calflora.org/cgi-bin/species_query.cgi?where-calrecnum=5807" TargetMode="External"/><Relationship Id="rId121" Type="http://schemas.openxmlformats.org/officeDocument/2006/relationships/hyperlink" Target="http://www.calflora.org/cgi-bin/species_query.cgi?where-calrecnum=5834" TargetMode="External"/><Relationship Id="rId122" Type="http://schemas.openxmlformats.org/officeDocument/2006/relationships/hyperlink" Target="http://www.calflora.org/cgi-bin/species_query.cgi?where-calrecnum=5974" TargetMode="External"/><Relationship Id="rId123" Type="http://schemas.openxmlformats.org/officeDocument/2006/relationships/hyperlink" Target="http://www.calflora.org/cgi-bin/species_query.cgi?where-calrecnum=10164" TargetMode="External"/><Relationship Id="rId124" Type="http://schemas.openxmlformats.org/officeDocument/2006/relationships/hyperlink" Target="http://www.calflora.org/cgi-bin/species_query.cgi?where-taxon=Penstemon+heterophyllus+var.+heterophyllus" TargetMode="External"/><Relationship Id="rId125" Type="http://schemas.openxmlformats.org/officeDocument/2006/relationships/hyperlink" Target="http://www.calflora.org/cgi-bin/species_query.cgi?where-calrecnum=6250" TargetMode="External"/><Relationship Id="rId80" Type="http://schemas.openxmlformats.org/officeDocument/2006/relationships/hyperlink" Target="http://www.calflora.org/cgi-bin/species_query.cgi?where-calrecnum=11667" TargetMode="External"/><Relationship Id="rId81" Type="http://schemas.openxmlformats.org/officeDocument/2006/relationships/hyperlink" Target="http://www.calflora.org/cgi-bin/species_query.cgi?where-calrecnum=3137" TargetMode="External"/><Relationship Id="rId82" Type="http://schemas.openxmlformats.org/officeDocument/2006/relationships/hyperlink" Target="http://www.calflora.org/cgi-bin/species_query.cgi?where-taxon=Erigeron+philadelphicus+var.+philadelphicus" TargetMode="External"/><Relationship Id="rId83" Type="http://schemas.openxmlformats.org/officeDocument/2006/relationships/hyperlink" Target="http://www.calflora.org/cgi-bin/species_query.cgi?where-taxon=Eriogonum+nudum+var.+auriculatum" TargetMode="External"/><Relationship Id="rId84" Type="http://schemas.openxmlformats.org/officeDocument/2006/relationships/hyperlink" Target="http://www.calflora.org/cgi-bin/species_query.cgi?where-taxon=Eriophyllum+confertiflorum+var.+confertiflorum" TargetMode="External"/><Relationship Id="rId85" Type="http://schemas.openxmlformats.org/officeDocument/2006/relationships/hyperlink" Target="http://www.calflora.org/cgi-bin/species_query.cgi?where-calrecnum=3512" TargetMode="External"/><Relationship Id="rId86" Type="http://schemas.openxmlformats.org/officeDocument/2006/relationships/hyperlink" Target="http://www.calflora.org/cgi-bin/species_query.cgi?where-calrecnum=9494" TargetMode="External"/><Relationship Id="rId87" Type="http://schemas.openxmlformats.org/officeDocument/2006/relationships/hyperlink" Target="http://www.calflora.org/cgi-bin/species_query.cgi?where-calrecnum=3609" TargetMode="External"/><Relationship Id="rId88" Type="http://schemas.openxmlformats.org/officeDocument/2006/relationships/hyperlink" Target="http://www.calflora.org/cgi-bin/species_query.cgi?where-calrecnum=3669" TargetMode="External"/><Relationship Id="rId89" Type="http://schemas.openxmlformats.org/officeDocument/2006/relationships/hyperlink" Target="http://www.calflora.org/cgi-bin/species_query.cgi?where-taxon=Galium+californicum+ssp.+californicum" TargetMode="External"/><Relationship Id="rId126" Type="http://schemas.openxmlformats.org/officeDocument/2006/relationships/hyperlink" Target="http://www.calflora.org/cgi-bin/species_query.cgi?where-calrecnum=6293" TargetMode="External"/><Relationship Id="rId127" Type="http://schemas.openxmlformats.org/officeDocument/2006/relationships/hyperlink" Target="http://www.calflora.org/cgi-bin/species_query.cgi?where-taxon=Phacelia+imbricata+var.+imbricata" TargetMode="External"/><Relationship Id="rId128" Type="http://schemas.openxmlformats.org/officeDocument/2006/relationships/hyperlink" Target="http://www.calflora.org/cgi-bin/species_query.cgi?where-calrecnum=13163" TargetMode="External"/><Relationship Id="rId129" Type="http://schemas.openxmlformats.org/officeDocument/2006/relationships/hyperlink" Target="http://www.calflora.org/cgi-bin/species_query.cgi?where-taxon=Piperia+elegans+ssp.+elegans" TargetMode="External"/><Relationship Id="rId290" Type="http://schemas.openxmlformats.org/officeDocument/2006/relationships/hyperlink" Target="http://www.calflora.org/cgi-bin/species_query.cgi?where-calrecnum=396" TargetMode="External"/><Relationship Id="rId291" Type="http://schemas.openxmlformats.org/officeDocument/2006/relationships/hyperlink" Target="http://www.calflora.org/cgi-bin/species_query.cgi?where-calrecnum=1505" TargetMode="External"/><Relationship Id="rId292" Type="http://schemas.openxmlformats.org/officeDocument/2006/relationships/hyperlink" Target="http://www.calflora.org/cgi-bin/species_query.cgi?where-calrecnum=2107" TargetMode="External"/><Relationship Id="rId293" Type="http://schemas.openxmlformats.org/officeDocument/2006/relationships/hyperlink" Target="http://www.calflora.org/cgi-bin/species_query.cgi?where-calrecnum=2577" TargetMode="External"/><Relationship Id="rId294" Type="http://schemas.openxmlformats.org/officeDocument/2006/relationships/hyperlink" Target="http://www.calflora.org/cgi-bin/species_query.cgi?where-calrecnum=2729" TargetMode="External"/><Relationship Id="rId295" Type="http://schemas.openxmlformats.org/officeDocument/2006/relationships/hyperlink" Target="http://www.calflora.org/cgi-bin/species_query.cgi?where-calrecnum=2731" TargetMode="External"/><Relationship Id="rId296" Type="http://schemas.openxmlformats.org/officeDocument/2006/relationships/hyperlink" Target="http://www.calflora.org/cgi-bin/species_query.cgi?where-calrecnum=2826" TargetMode="External"/><Relationship Id="rId297" Type="http://schemas.openxmlformats.org/officeDocument/2006/relationships/hyperlink" Target="http://www.calflora.org/cgi-bin/species_query.cgi?where-calrecnum=2882" TargetMode="External"/><Relationship Id="rId298" Type="http://schemas.openxmlformats.org/officeDocument/2006/relationships/hyperlink" Target="http://www.calflora.org/cgi-bin/species_query.cgi?where-calrecnum=11689" TargetMode="External"/><Relationship Id="rId299" Type="http://schemas.openxmlformats.org/officeDocument/2006/relationships/hyperlink" Target="http://www.calflora.org/cgi-bin/species_query.cgi?where-calrecnum=3723" TargetMode="External"/><Relationship Id="rId350" Type="http://schemas.openxmlformats.org/officeDocument/2006/relationships/hyperlink" Target="http://www.calflora.org/cgi-bin/species_query.cgi?where-calrecnum=8273" TargetMode="External"/><Relationship Id="rId351" Type="http://schemas.openxmlformats.org/officeDocument/2006/relationships/hyperlink" Target="http://www.calflora.org/cgi-bin/species_query.cgi?where-calrecnum=8275" TargetMode="External"/><Relationship Id="rId352" Type="http://schemas.openxmlformats.org/officeDocument/2006/relationships/hyperlink" Target="http://www.calflora.org/cgi-bin/species_query.cgi?where-calrecnum=8276" TargetMode="External"/><Relationship Id="rId353" Type="http://schemas.openxmlformats.org/officeDocument/2006/relationships/hyperlink" Target="http://www.calflora.org/cgi-bin/species_query.cgi?where-calrecnum=8280" TargetMode="External"/><Relationship Id="rId354" Type="http://schemas.openxmlformats.org/officeDocument/2006/relationships/hyperlink" Target="http://www.inaturalist.org/taxa/208471" TargetMode="External"/><Relationship Id="rId355" Type="http://schemas.openxmlformats.org/officeDocument/2006/relationships/hyperlink" Target="http://www.inaturalist.org/taxa/215867-Caloplaca-subsoluta" TargetMode="External"/><Relationship Id="rId356" Type="http://schemas.openxmlformats.org/officeDocument/2006/relationships/hyperlink" Target="http://lichenportal.org/portal/taxa/index.php?taxon=56361" TargetMode="External"/><Relationship Id="rId357" Type="http://schemas.openxmlformats.org/officeDocument/2006/relationships/hyperlink" Target="http://www.inaturalist.org/observations/4492391" TargetMode="External"/><Relationship Id="rId358" Type="http://schemas.openxmlformats.org/officeDocument/2006/relationships/hyperlink" Target="http://www.inaturalist.org/observations/4492383" TargetMode="External"/><Relationship Id="rId359" Type="http://schemas.openxmlformats.org/officeDocument/2006/relationships/hyperlink" Target="http://www.inaturalist.org/observations/4492394" TargetMode="External"/><Relationship Id="rId130" Type="http://schemas.openxmlformats.org/officeDocument/2006/relationships/hyperlink" Target="http://www.calflora.org/cgi-bin/species_query.cgi?where-calrecnum=6577" TargetMode="External"/><Relationship Id="rId131" Type="http://schemas.openxmlformats.org/officeDocument/2006/relationships/hyperlink" Target="http://www.calflora.org/cgi-bin/species_query.cgi?where-calrecnum=6590" TargetMode="External"/><Relationship Id="rId132" Type="http://schemas.openxmlformats.org/officeDocument/2006/relationships/hyperlink" Target="http://www.calflora.org/cgi-bin/species_query.cgi?where-calrecnum=6615" TargetMode="External"/><Relationship Id="rId133" Type="http://schemas.openxmlformats.org/officeDocument/2006/relationships/hyperlink" Target="http://www.calflora.org/cgi-bin/species_query.cgi?where-calrecnum=6635" TargetMode="External"/><Relationship Id="rId134" Type="http://schemas.openxmlformats.org/officeDocument/2006/relationships/hyperlink" Target="http://www.calflora.org/cgi-bin/species_query.cgi?where-calrecnum=6643" TargetMode="External"/><Relationship Id="rId135" Type="http://schemas.openxmlformats.org/officeDocument/2006/relationships/hyperlink" Target="http://www.calflora.org/cgi-bin/species_query.cgi?where-calrecnum=13225" TargetMode="External"/><Relationship Id="rId90" Type="http://schemas.openxmlformats.org/officeDocument/2006/relationships/hyperlink" Target="http://www.calflora.org/cgi-bin/species_query.cgi?where-taxon=Galium+porrigens+var.+porrigens" TargetMode="External"/><Relationship Id="rId91" Type="http://schemas.openxmlformats.org/officeDocument/2006/relationships/hyperlink" Target="http://www.calflora.org/cgi-bin/species_query.cgi?where-calrecnum=3842" TargetMode="External"/><Relationship Id="rId92" Type="http://schemas.openxmlformats.org/officeDocument/2006/relationships/hyperlink" Target="http://www.calflora.org/cgi-bin/species_query.cgi?where-calrecnum=3960" TargetMode="External"/><Relationship Id="rId93" Type="http://schemas.openxmlformats.org/officeDocument/2006/relationships/hyperlink" Target="http://www.calflora.org/cgi-bin/species_query.cgi?where-calrecnum=4031" TargetMode="External"/><Relationship Id="rId94" Type="http://schemas.openxmlformats.org/officeDocument/2006/relationships/hyperlink" Target="http://www.calflora.org/cgi-bin/species_query.cgi?where-calrecnum=4036" TargetMode="External"/><Relationship Id="rId95" Type="http://schemas.openxmlformats.org/officeDocument/2006/relationships/hyperlink" Target="http://www.calflora.org/cgi-bin/species_query.cgi?where-calrecnum=9546" TargetMode="External"/><Relationship Id="rId96" Type="http://schemas.openxmlformats.org/officeDocument/2006/relationships/hyperlink" Target="http://www.calflora.org/cgi-bin/species_query.cgi?where-taxon=Heterotheca+sessiliflora+ssp.+bolanderi" TargetMode="External"/><Relationship Id="rId97" Type="http://schemas.openxmlformats.org/officeDocument/2006/relationships/hyperlink" Target="http://www.calflora.org/cgi-bin/species_query.cgi?where-calrecnum=4155" TargetMode="External"/><Relationship Id="rId98" Type="http://schemas.openxmlformats.org/officeDocument/2006/relationships/hyperlink" Target="http://www.calflora.org/cgi-bin/species_query.cgi?where-calrecnum=4171" TargetMode="External"/><Relationship Id="rId99" Type="http://schemas.openxmlformats.org/officeDocument/2006/relationships/hyperlink" Target="http://www.calflora.org/cgi-bin/species_query.cgi?where-calrecnum=4184" TargetMode="External"/><Relationship Id="rId136" Type="http://schemas.openxmlformats.org/officeDocument/2006/relationships/hyperlink" Target="http://www.calflora.org/cgi-bin/species_query.cgi?where-calrecnum=10263" TargetMode="External"/><Relationship Id="rId137" Type="http://schemas.openxmlformats.org/officeDocument/2006/relationships/hyperlink" Target="http://www.calflora.org/cgi-bin/species_query.cgi?where-calrecnum=6882" TargetMode="External"/><Relationship Id="rId138" Type="http://schemas.openxmlformats.org/officeDocument/2006/relationships/hyperlink" Target="http://www.calflora.org/cgi-bin/species_query.cgi?where-calrecnum=11047" TargetMode="External"/><Relationship Id="rId139" Type="http://schemas.openxmlformats.org/officeDocument/2006/relationships/hyperlink" Target="http://www.calflora.org/cgi-bin/species_query.cgi?where-taxon=Pseudognaphalium+californicum" TargetMode="External"/><Relationship Id="rId360" Type="http://schemas.openxmlformats.org/officeDocument/2006/relationships/hyperlink" Target="http://lichenportal.org/portal/taxa/index.php?taxon=54378" TargetMode="External"/><Relationship Id="rId361" Type="http://schemas.openxmlformats.org/officeDocument/2006/relationships/hyperlink" Target="http://www.inaturalist.org/observations/4492381" TargetMode="External"/><Relationship Id="rId362" Type="http://schemas.openxmlformats.org/officeDocument/2006/relationships/hyperlink" Target="http://www.inaturalist.org/observations/4492396" TargetMode="External"/><Relationship Id="rId363" Type="http://schemas.openxmlformats.org/officeDocument/2006/relationships/hyperlink" Target="http://www.inaturalist.org/observations/4492377" TargetMode="External"/><Relationship Id="rId364" Type="http://schemas.openxmlformats.org/officeDocument/2006/relationships/hyperlink" Target="http://lichenportal.org/portal/taxa/index.php?taxon=54393" TargetMode="External"/><Relationship Id="rId365" Type="http://schemas.openxmlformats.org/officeDocument/2006/relationships/hyperlink" Target="http://www.inaturalist.org/observations/4492398" TargetMode="External"/><Relationship Id="rId366" Type="http://schemas.openxmlformats.org/officeDocument/2006/relationships/hyperlink" Target="http://lichenportal.org/portal/taxa/index.php?taxon=125253" TargetMode="External"/><Relationship Id="rId367" Type="http://schemas.openxmlformats.org/officeDocument/2006/relationships/hyperlink" Target="http://www.inaturalist.org/observations/4492385" TargetMode="External"/><Relationship Id="rId368" Type="http://schemas.openxmlformats.org/officeDocument/2006/relationships/hyperlink" Target="http://lichenportal.org/portal/taxa/index.php?taxon=54404" TargetMode="External"/><Relationship Id="rId369" Type="http://schemas.openxmlformats.org/officeDocument/2006/relationships/hyperlink" Target="http://www.inaturalist.org/observations/4492379" TargetMode="External"/><Relationship Id="rId140" Type="http://schemas.openxmlformats.org/officeDocument/2006/relationships/hyperlink" Target="http://www.calflora.org/cgi-bin/species_query.cgi?where-taxon=Pseudognaphalium+ramosissimum" TargetMode="External"/><Relationship Id="rId141" Type="http://schemas.openxmlformats.org/officeDocument/2006/relationships/hyperlink" Target="http://www.calflora.org/cgi-bin/species_query.cgi?where-calrecnum=6935" TargetMode="External"/><Relationship Id="rId142" Type="http://schemas.openxmlformats.org/officeDocument/2006/relationships/hyperlink" Target="http://www.calflora.org/cgi-bin/species_query.cgi?where-taxon=Ranunculus+californicus+var.+californicus" TargetMode="External"/><Relationship Id="rId143" Type="http://schemas.openxmlformats.org/officeDocument/2006/relationships/hyperlink" Target="http://www.calflora.org/cgi-bin/species_query.cgi?where-calrecnum=11058" TargetMode="External"/><Relationship Id="rId144" Type="http://schemas.openxmlformats.org/officeDocument/2006/relationships/hyperlink" Target="http://www.calflora.org/cgi-bin/species_query.cgi?where-calrecnum=7302" TargetMode="External"/><Relationship Id="rId145" Type="http://schemas.openxmlformats.org/officeDocument/2006/relationships/hyperlink" Target="http://www.calflora.org/cgi-bin/species_query.cgi?where-calrecnum=7332" TargetMode="External"/><Relationship Id="rId146" Type="http://schemas.openxmlformats.org/officeDocument/2006/relationships/hyperlink" Target="http://www.calflora.org/cgi-bin/species_query.cgi?where-calrecnum=7333" TargetMode="External"/><Relationship Id="rId147" Type="http://schemas.openxmlformats.org/officeDocument/2006/relationships/hyperlink" Target="http://www.calflora.org/cgi-bin/species_query.cgi?where-calrecnum=7336" TargetMode="External"/><Relationship Id="rId148" Type="http://schemas.openxmlformats.org/officeDocument/2006/relationships/hyperlink" Target="http://www.calflora.org/cgi-bin/species_query.cgi?where-calrecnum=7422" TargetMode="External"/><Relationship Id="rId149" Type="http://schemas.openxmlformats.org/officeDocument/2006/relationships/hyperlink" Target="http://www.calflora.org/cgi-bin/species_query.cgi?where-calrecnum=7432" TargetMode="External"/><Relationship Id="rId200" Type="http://schemas.openxmlformats.org/officeDocument/2006/relationships/hyperlink" Target="http://www.calflora.org/cgi-bin/species_query.cgi?where-calrecnum=6524" TargetMode="External"/><Relationship Id="rId201" Type="http://schemas.openxmlformats.org/officeDocument/2006/relationships/hyperlink" Target="http://www.calflora.org/cgi-bin/species_query.cgi?where-calrecnum=6898" TargetMode="External"/><Relationship Id="rId202" Type="http://schemas.openxmlformats.org/officeDocument/2006/relationships/hyperlink" Target="http://www.calflora.org/cgi-bin/species_query.cgi?where-taxon=Quercus+agrifolia+var.+agrifolia" TargetMode="External"/><Relationship Id="rId203" Type="http://schemas.openxmlformats.org/officeDocument/2006/relationships/hyperlink" Target="http://www.calflora.org/cgi-bin/species_query.cgi?where-taxon=Quercus+garryana+var.+garryana" TargetMode="External"/><Relationship Id="rId204" Type="http://schemas.openxmlformats.org/officeDocument/2006/relationships/hyperlink" Target="http://www.calflora.org/cgi-bin/species_query.cgi?where-calrecnum=11052" TargetMode="External"/><Relationship Id="rId205" Type="http://schemas.openxmlformats.org/officeDocument/2006/relationships/hyperlink" Target="http://www.calflora.org/cgi-bin/species_query.cgi?where-calrecnum=7011" TargetMode="External"/><Relationship Id="rId206" Type="http://schemas.openxmlformats.org/officeDocument/2006/relationships/hyperlink" Target="http://www.calflora.org/cgi-bin/species_query.cgi?where-calrecnum=7075" TargetMode="External"/><Relationship Id="rId207" Type="http://schemas.openxmlformats.org/officeDocument/2006/relationships/hyperlink" Target="http://www.calflora.org/cgi-bin/species_query.cgi?where-taxon=Ribes+californicum+var.+californicum" TargetMode="External"/><Relationship Id="rId208" Type="http://schemas.openxmlformats.org/officeDocument/2006/relationships/hyperlink" Target="http://www.calflora.org/cgi-bin/species_query.cgi?where-taxon=Ribes+menziesii+var.+menziesii" TargetMode="External"/><Relationship Id="rId209" Type="http://schemas.openxmlformats.org/officeDocument/2006/relationships/hyperlink" Target="http://www.calflora.org/cgi-bin/species_query.cgi?where-calrecnum=7142" TargetMode="External"/><Relationship Id="rId370" Type="http://schemas.openxmlformats.org/officeDocument/2006/relationships/hyperlink" Target="http://lichenportal.org/portal/taxa/index.php?taxon=54529" TargetMode="External"/><Relationship Id="rId371" Type="http://schemas.openxmlformats.org/officeDocument/2006/relationships/hyperlink" Target="http://www.inaturalist.org/observations/4521070" TargetMode="External"/><Relationship Id="rId372" Type="http://schemas.openxmlformats.org/officeDocument/2006/relationships/hyperlink" Target="http://lichenportal.org/portal/taxa/index.php?taxon=54540" TargetMode="External"/><Relationship Id="rId373" Type="http://schemas.openxmlformats.org/officeDocument/2006/relationships/hyperlink" Target="http://www.inaturalist.org/observations/4492375" TargetMode="External"/><Relationship Id="rId374" Type="http://schemas.openxmlformats.org/officeDocument/2006/relationships/hyperlink" Target="http://www.inaturalist.org/observations/4492372" TargetMode="External"/><Relationship Id="rId375" Type="http://schemas.openxmlformats.org/officeDocument/2006/relationships/hyperlink" Target="http://lichenportal.org/portal/taxa/index.php?taxon=55974" TargetMode="External"/><Relationship Id="rId376" Type="http://schemas.openxmlformats.org/officeDocument/2006/relationships/hyperlink" Target="http://www.inaturalist.org/observations/4492400" TargetMode="External"/><Relationship Id="rId377" Type="http://schemas.openxmlformats.org/officeDocument/2006/relationships/hyperlink" Target="http://www.inaturalist.org/observations/4492392" TargetMode="External"/><Relationship Id="rId378" Type="http://schemas.openxmlformats.org/officeDocument/2006/relationships/hyperlink" Target="http://www.inaturalist.org/observations/4492389" TargetMode="External"/><Relationship Id="rId379" Type="http://schemas.openxmlformats.org/officeDocument/2006/relationships/hyperlink" Target="http://www.inaturalist.org/observations/4492382" TargetMode="External"/><Relationship Id="rId150" Type="http://schemas.openxmlformats.org/officeDocument/2006/relationships/hyperlink" Target="http://www.calflora.org/cgi-bin/species_query.cgi?where-calrecnum=7474" TargetMode="External"/><Relationship Id="rId151" Type="http://schemas.openxmlformats.org/officeDocument/2006/relationships/hyperlink" Target="http://www.calflora.org/cgi-bin/species_query.cgi?where-calrecnum=7564" TargetMode="External"/><Relationship Id="rId152" Type="http://schemas.openxmlformats.org/officeDocument/2006/relationships/hyperlink" Target="http://www.calflora.org/cgi-bin/species_query.cgi?where-calrecnum=7632" TargetMode="External"/><Relationship Id="rId153" Type="http://schemas.openxmlformats.org/officeDocument/2006/relationships/hyperlink" Target="http://www.calflora.org/cgi-bin/species_query.cgi?where-calrecnum=7633" TargetMode="External"/><Relationship Id="rId154" Type="http://schemas.openxmlformats.org/officeDocument/2006/relationships/hyperlink" Target="http://www.calflora.org/cgi-bin/species_query.cgi?where-taxon=Solidago+velutina+ssp.+californica" TargetMode="External"/><Relationship Id="rId155" Type="http://schemas.openxmlformats.org/officeDocument/2006/relationships/hyperlink" Target="http://www.calflora.org/cgi-bin/species_query.cgi?where-calrecnum=7751" TargetMode="External"/><Relationship Id="rId156" Type="http://schemas.openxmlformats.org/officeDocument/2006/relationships/hyperlink" Target="http://www.calflora.org/cgi-bin/species_query.cgi?where-taxon=Stephanomeria+virgata+ssp.+pleurocarpa" TargetMode="External"/><Relationship Id="rId157" Type="http://schemas.openxmlformats.org/officeDocument/2006/relationships/hyperlink" Target="http://www.calflora.org/cgi-bin/species_query.cgi?where-calrecnum=10402" TargetMode="External"/><Relationship Id="rId158" Type="http://schemas.openxmlformats.org/officeDocument/2006/relationships/hyperlink" Target="http://www.calflora.org/cgi-bin/species_query.cgi?where-calrecnum=12085" TargetMode="External"/><Relationship Id="rId159" Type="http://schemas.openxmlformats.org/officeDocument/2006/relationships/hyperlink" Target="http://www.calflora.org/cgi-bin/species_query.cgi?where-calrecnum=7949" TargetMode="External"/><Relationship Id="rId210" Type="http://schemas.openxmlformats.org/officeDocument/2006/relationships/hyperlink" Target="http://www.calflora.org/cgi-bin/species_query.cgi?where-calrecnum=7179" TargetMode="External"/><Relationship Id="rId211" Type="http://schemas.openxmlformats.org/officeDocument/2006/relationships/hyperlink" Target="http://www.calflora.org/cgi-bin/species_query.cgi?where-taxon=Rosa+gymnocarpa+var.+gymnocarpa" TargetMode="External"/><Relationship Id="rId212" Type="http://schemas.openxmlformats.org/officeDocument/2006/relationships/hyperlink" Target="http://www.calflora.org/cgi-bin/species_query.cgi?where-calrecnum=7187" TargetMode="External"/><Relationship Id="rId213" Type="http://schemas.openxmlformats.org/officeDocument/2006/relationships/hyperlink" Target="http://www.calflora.org/cgi-bin/species_query.cgi?where-calrecnum=7200" TargetMode="External"/><Relationship Id="rId214" Type="http://schemas.openxmlformats.org/officeDocument/2006/relationships/hyperlink" Target="http://www.calflora.org/cgi-bin/species_query.cgi?where-calrecnum=7206" TargetMode="External"/><Relationship Id="rId215" Type="http://schemas.openxmlformats.org/officeDocument/2006/relationships/hyperlink" Target="http://www.calflora.org/cgi-bin/species_query.cgi?where-calrecnum=7276" TargetMode="External"/><Relationship Id="rId216" Type="http://schemas.openxmlformats.org/officeDocument/2006/relationships/hyperlink" Target="http://www.calflora.org/cgi-bin/species_query.cgi?where-calrecnum=10348" TargetMode="External"/><Relationship Id="rId217" Type="http://schemas.openxmlformats.org/officeDocument/2006/relationships/hyperlink" Target="http://www.calflora.org/cgi-bin/species_query.cgi?where-calrecnum=7531" TargetMode="External"/><Relationship Id="rId218" Type="http://schemas.openxmlformats.org/officeDocument/2006/relationships/hyperlink" Target="http://www.calflora.org/cgi-bin/species_query.cgi?where-calrecnum=7664" TargetMode="External"/><Relationship Id="rId219" Type="http://schemas.openxmlformats.org/officeDocument/2006/relationships/hyperlink" Target="http://www.calflora.org/cgi-bin/species_query.cgi?where-taxon=Symphoricarpos+albus+var.+laevigatus" TargetMode="External"/><Relationship Id="rId380" Type="http://schemas.openxmlformats.org/officeDocument/2006/relationships/hyperlink" Target="http://www.inaturalist.org/observations/4492382" TargetMode="External"/><Relationship Id="rId381" Type="http://schemas.openxmlformats.org/officeDocument/2006/relationships/hyperlink" Target="http://www.inaturalist.org/observations/4492397" TargetMode="External"/><Relationship Id="rId382" Type="http://schemas.openxmlformats.org/officeDocument/2006/relationships/hyperlink" Target="http://www.inaturalist.org/observations/4492387" TargetMode="External"/><Relationship Id="rId383" Type="http://schemas.openxmlformats.org/officeDocument/2006/relationships/hyperlink" Target="http://www.inaturalist.org/observations/4492388" TargetMode="External"/><Relationship Id="rId384" Type="http://schemas.openxmlformats.org/officeDocument/2006/relationships/hyperlink" Target="http://lichenportal.org/portal/taxa/index.php?taxon=54599" TargetMode="External"/><Relationship Id="rId385" Type="http://schemas.openxmlformats.org/officeDocument/2006/relationships/hyperlink" Target="http://www.inaturalist.org/observations/4492393" TargetMode="External"/><Relationship Id="rId386" Type="http://schemas.openxmlformats.org/officeDocument/2006/relationships/hyperlink" Target="http://lichenportal.org/portal/taxa/index.php?taxon=55426" TargetMode="External"/><Relationship Id="rId387" Type="http://schemas.openxmlformats.org/officeDocument/2006/relationships/hyperlink" Target="http://www.inaturalist.org/observations/4492390" TargetMode="External"/><Relationship Id="rId388" Type="http://schemas.openxmlformats.org/officeDocument/2006/relationships/hyperlink" Target="http://www.inaturalist.org/observations/4492395" TargetMode="External"/><Relationship Id="rId389" Type="http://schemas.openxmlformats.org/officeDocument/2006/relationships/hyperlink" Target="http://lichenportal.org/portal/taxa/index.php?taxon=56375" TargetMode="External"/><Relationship Id="rId10" Type="http://schemas.openxmlformats.org/officeDocument/2006/relationships/hyperlink" Target="http://www.calflora.org/cgi-bin/species_query.cgi?where-calrecnum=153" TargetMode="External"/><Relationship Id="rId11" Type="http://schemas.openxmlformats.org/officeDocument/2006/relationships/hyperlink" Target="http://www.calflora.org/cgi-bin/species_query.cgi?where-taxon=Bromus+carinatus+var.+carinatus" TargetMode="External"/><Relationship Id="rId12" Type="http://schemas.openxmlformats.org/officeDocument/2006/relationships/hyperlink" Target="http://www.calflora.org/cgi-bin/species_query.cgi?where-calrecnum=1206" TargetMode="External"/><Relationship Id="rId13" Type="http://schemas.openxmlformats.org/officeDocument/2006/relationships/hyperlink" Target="http://www.calflora.org/cgi-bin/species_query.cgi?where-calrecnum=1245" TargetMode="External"/><Relationship Id="rId14" Type="http://schemas.openxmlformats.org/officeDocument/2006/relationships/hyperlink" Target="http://www.calflora.org/cgi-bin/species_query.cgi?where-calrecnum=1520" TargetMode="External"/><Relationship Id="rId15" Type="http://schemas.openxmlformats.org/officeDocument/2006/relationships/hyperlink" Target="http://www.calflora.org/cgi-bin/species_query.cgi?where-calrecnum=1616" TargetMode="External"/><Relationship Id="rId16" Type="http://schemas.openxmlformats.org/officeDocument/2006/relationships/hyperlink" Target="http://www.calflora.org/cgi-bin/species_query.cgi?where-calrecnum=2581" TargetMode="External"/><Relationship Id="rId17" Type="http://schemas.openxmlformats.org/officeDocument/2006/relationships/hyperlink" Target="http://www.calflora.org/cgi-bin/species_query.cgi?where-taxon=Elymus+glaucus+ssp.+glaucus" TargetMode="External"/><Relationship Id="rId18" Type="http://schemas.openxmlformats.org/officeDocument/2006/relationships/hyperlink" Target="http://www.calflora.org/cgi-bin/species_query.cgi?where-calrecnum=2941" TargetMode="External"/><Relationship Id="rId19" Type="http://schemas.openxmlformats.org/officeDocument/2006/relationships/hyperlink" Target="http://www.calflora.org/cgi-bin/species_query.cgi?where-calrecnum=11648" TargetMode="External"/><Relationship Id="rId160" Type="http://schemas.openxmlformats.org/officeDocument/2006/relationships/hyperlink" Target="http://www.calflora.org/cgi-bin/species_query.cgi?where-taxon=Thalictrum+fendleri+var.+polycarpum" TargetMode="External"/><Relationship Id="rId161" Type="http://schemas.openxmlformats.org/officeDocument/2006/relationships/hyperlink" Target="http://www.calflora.org/cgi-bin/species_query.cgi?where-calrecnum=11103" TargetMode="External"/><Relationship Id="rId162" Type="http://schemas.openxmlformats.org/officeDocument/2006/relationships/hyperlink" Target="http://www.calflora.org/cgi-bin/species_query.cgi?where-calrecnum=8043" TargetMode="External"/><Relationship Id="rId163" Type="http://schemas.openxmlformats.org/officeDocument/2006/relationships/hyperlink" Target="http://www.calflora.org/cgi-bin/species_query.cgi?where-calrecnum=8060" TargetMode="External"/><Relationship Id="rId164" Type="http://schemas.openxmlformats.org/officeDocument/2006/relationships/hyperlink" Target="http://www.calflora.org/cgi-bin/species_query.cgi?where-calrecnum=8077" TargetMode="External"/><Relationship Id="rId165" Type="http://schemas.openxmlformats.org/officeDocument/2006/relationships/hyperlink" Target="http://www.calflora.org/cgi-bin/species_query.cgi?where-calrecnum=8097" TargetMode="External"/><Relationship Id="rId166" Type="http://schemas.openxmlformats.org/officeDocument/2006/relationships/hyperlink" Target="http://www.calflora.org/cgi-bin/species_query.cgi?where-calrecnum=8109" TargetMode="External"/><Relationship Id="rId167" Type="http://schemas.openxmlformats.org/officeDocument/2006/relationships/hyperlink" Target="http://www.calflora.org/cgi-bin/species_query.cgi?where-calrecnum=8119" TargetMode="External"/><Relationship Id="rId168" Type="http://schemas.openxmlformats.org/officeDocument/2006/relationships/hyperlink" Target="http://www.calflora.org/cgi-bin/species_query.cgi?where-calrecnum=8160" TargetMode="External"/><Relationship Id="rId169" Type="http://schemas.openxmlformats.org/officeDocument/2006/relationships/hyperlink" Target="http://www.calflora.org/cgi-bin/species_query.cgi?where-calrecnum=12119" TargetMode="External"/><Relationship Id="rId220" Type="http://schemas.openxmlformats.org/officeDocument/2006/relationships/hyperlink" Target="http://www.calflora.org/cgi-bin/species_query.cgi?where-calrecnum=7898" TargetMode="External"/><Relationship Id="rId221" Type="http://schemas.openxmlformats.org/officeDocument/2006/relationships/hyperlink" Target="http://www.calflora.org/cgi-bin/species_query.cgi?where-calrecnum=8015" TargetMode="External"/><Relationship Id="rId222" Type="http://schemas.openxmlformats.org/officeDocument/2006/relationships/hyperlink" Target="http://www.calflora.org/cgi-bin/species_query.cgi?where-calrecnum=8183" TargetMode="External"/><Relationship Id="rId223" Type="http://schemas.openxmlformats.org/officeDocument/2006/relationships/hyperlink" Target="http://www.calflora.org/cgi-bin/species_query.cgi?where-calrecnum=8200" TargetMode="External"/><Relationship Id="rId224" Type="http://schemas.openxmlformats.org/officeDocument/2006/relationships/hyperlink" Target="http://www.calflora.org/cgi-bin/species_query.cgi?where-calrecnum=959" TargetMode="External"/><Relationship Id="rId225" Type="http://schemas.openxmlformats.org/officeDocument/2006/relationships/hyperlink" Target="http://www.calflora.org/cgi-bin/species_query.cgi?where-calrecnum=8366" TargetMode="External"/><Relationship Id="rId226" Type="http://schemas.openxmlformats.org/officeDocument/2006/relationships/hyperlink" Target="http://www.calflora.org/cgi-bin/species_query.cgi?where-calrecnum=7000" TargetMode="External"/><Relationship Id="rId227" Type="http://schemas.openxmlformats.org/officeDocument/2006/relationships/hyperlink" Target="http://www.calflora.org/cgi-bin/species_query.cgi?where-calrecnum=7001" TargetMode="External"/><Relationship Id="rId228" Type="http://schemas.openxmlformats.org/officeDocument/2006/relationships/hyperlink" Target="http://www.calflora.org/cgi-bin/species_query.cgi?where-calrecnum=36" TargetMode="External"/><Relationship Id="rId229" Type="http://schemas.openxmlformats.org/officeDocument/2006/relationships/hyperlink" Target="http://www.calflora.org/cgi-bin/species_query.cgi?where-calrecnum=162" TargetMode="External"/><Relationship Id="rId390" Type="http://schemas.openxmlformats.org/officeDocument/2006/relationships/hyperlink" Target="http://www.inaturalist.org/observations/4492402" TargetMode="External"/><Relationship Id="rId391" Type="http://schemas.openxmlformats.org/officeDocument/2006/relationships/hyperlink" Target="http://lichenportal.org/portal/taxa/index.php?taxon=56378" TargetMode="External"/><Relationship Id="rId392" Type="http://schemas.openxmlformats.org/officeDocument/2006/relationships/hyperlink" Target="http://www.inaturalist.org/observations/4492374" TargetMode="External"/><Relationship Id="rId393" Type="http://schemas.openxmlformats.org/officeDocument/2006/relationships/hyperlink" Target="http://lichenportal.org/portal/taxa/index.php?taxon=52564" TargetMode="External"/><Relationship Id="rId394" Type="http://schemas.openxmlformats.org/officeDocument/2006/relationships/hyperlink" Target="http://www.inaturalist.org/observations/4492380" TargetMode="External"/><Relationship Id="rId395" Type="http://schemas.openxmlformats.org/officeDocument/2006/relationships/hyperlink" Target="http://www.inaturalist.org/observations/4492401" TargetMode="External"/><Relationship Id="rId396" Type="http://schemas.openxmlformats.org/officeDocument/2006/relationships/hyperlink" Target="http://www.inaturalist.org/observations/4492399" TargetMode="External"/><Relationship Id="rId397" Type="http://schemas.openxmlformats.org/officeDocument/2006/relationships/hyperlink" Target="http://lichenportal.org/portal/taxa/index.php?taxon=54693" TargetMode="External"/><Relationship Id="rId398" Type="http://schemas.openxmlformats.org/officeDocument/2006/relationships/hyperlink" Target="http://www.inaturalist.org/observations/4521073" TargetMode="External"/><Relationship Id="rId399" Type="http://schemas.openxmlformats.org/officeDocument/2006/relationships/hyperlink" Target="http://www.inaturalist.org/observations/45210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V449"/>
  <sheetViews>
    <sheetView showGridLines="0" tabSelected="1" topLeftCell="A61" workbookViewId="0">
      <selection activeCell="C61" sqref="C61"/>
    </sheetView>
  </sheetViews>
  <sheetFormatPr baseColWidth="10" defaultColWidth="16.33203125" defaultRowHeight="18" customHeight="1" x14ac:dyDescent="0"/>
  <cols>
    <col min="1" max="1" width="9.6640625" style="1" customWidth="1"/>
    <col min="2" max="2" width="8.33203125" style="1" customWidth="1"/>
    <col min="3" max="3" width="43.83203125" style="1" customWidth="1"/>
    <col min="4" max="4" width="19.33203125" style="1" customWidth="1"/>
    <col min="5" max="5" width="15.6640625" style="1" customWidth="1"/>
    <col min="6" max="6" width="8.1640625" style="1" customWidth="1"/>
    <col min="7" max="7" width="4.6640625" style="1" customWidth="1"/>
    <col min="8" max="8" width="5.1640625" style="1" customWidth="1"/>
    <col min="9" max="9" width="51.6640625" style="1" customWidth="1"/>
    <col min="10" max="10" width="16.6640625" style="1" customWidth="1"/>
    <col min="11" max="11" width="6.33203125" style="1" customWidth="1"/>
    <col min="12" max="12" width="5.5" style="1" customWidth="1"/>
    <col min="13" max="13" width="6" style="1" customWidth="1"/>
    <col min="14" max="256" width="16.33203125" style="1" customWidth="1"/>
  </cols>
  <sheetData>
    <row r="1" spans="1:13" ht="16" customHeight="1">
      <c r="A1" s="2"/>
      <c r="B1" s="3"/>
      <c r="C1" s="4"/>
      <c r="D1" s="4"/>
      <c r="E1" s="4"/>
      <c r="F1" s="4"/>
      <c r="G1" s="4"/>
      <c r="H1" s="4"/>
      <c r="I1" s="4"/>
      <c r="J1" s="3"/>
      <c r="K1" s="3"/>
      <c r="L1" s="3"/>
      <c r="M1" s="5"/>
    </row>
    <row r="2" spans="1:13" ht="32.5" customHeight="1">
      <c r="A2" s="6"/>
      <c r="B2" s="7"/>
      <c r="C2" s="8" t="s">
        <v>0</v>
      </c>
      <c r="D2" s="9"/>
      <c r="E2" s="10"/>
      <c r="F2" s="11"/>
      <c r="G2" s="12"/>
      <c r="H2" s="12"/>
      <c r="I2" s="13"/>
      <c r="J2" s="14"/>
      <c r="K2" s="15"/>
      <c r="L2" s="15"/>
      <c r="M2" s="15"/>
    </row>
    <row r="3" spans="1:13" ht="32.5" customHeight="1">
      <c r="A3" s="6"/>
      <c r="B3" s="7"/>
      <c r="C3" s="16" t="s">
        <v>1</v>
      </c>
      <c r="D3" s="17"/>
      <c r="E3" s="17"/>
      <c r="F3" s="17"/>
      <c r="G3" s="17"/>
      <c r="H3" s="17"/>
      <c r="I3" s="18" t="s">
        <v>2</v>
      </c>
      <c r="J3" s="19"/>
      <c r="K3" s="15"/>
      <c r="L3" s="15"/>
      <c r="M3" s="15"/>
    </row>
    <row r="4" spans="1:13" ht="32.5" customHeight="1">
      <c r="A4" s="20"/>
      <c r="B4" s="21"/>
      <c r="C4" s="16" t="s">
        <v>3</v>
      </c>
      <c r="D4" s="22"/>
      <c r="E4" s="23"/>
      <c r="F4" s="24"/>
      <c r="G4" s="25"/>
      <c r="H4" s="25"/>
      <c r="I4" s="26" t="s">
        <v>4</v>
      </c>
      <c r="J4" s="27">
        <f>J257</f>
        <v>238</v>
      </c>
      <c r="K4" s="28"/>
      <c r="L4" s="28"/>
      <c r="M4" s="28"/>
    </row>
    <row r="5" spans="1:13" ht="31" customHeight="1">
      <c r="A5" s="17"/>
      <c r="B5" s="7" t="s">
        <v>5</v>
      </c>
      <c r="C5" s="29" t="s">
        <v>6</v>
      </c>
      <c r="D5" s="30" t="s">
        <v>7</v>
      </c>
      <c r="E5" s="31" t="s">
        <v>8</v>
      </c>
      <c r="F5" s="32" t="s">
        <v>9</v>
      </c>
      <c r="G5" s="33" t="s">
        <v>10</v>
      </c>
      <c r="H5" s="33" t="s">
        <v>11</v>
      </c>
      <c r="I5" s="34" t="s">
        <v>12</v>
      </c>
      <c r="J5" s="14" t="s">
        <v>13</v>
      </c>
      <c r="K5" s="15" t="s">
        <v>14</v>
      </c>
      <c r="L5" s="15" t="s">
        <v>15</v>
      </c>
      <c r="M5" s="15" t="s">
        <v>16</v>
      </c>
    </row>
    <row r="6" spans="1:13" ht="22" customHeight="1">
      <c r="A6" s="6"/>
      <c r="B6" s="7"/>
      <c r="C6" s="35"/>
      <c r="D6" s="36"/>
      <c r="E6" s="37"/>
      <c r="F6" s="38"/>
      <c r="G6" s="39"/>
      <c r="H6" s="39"/>
      <c r="I6" s="40"/>
      <c r="J6" s="41"/>
      <c r="K6" s="42"/>
      <c r="L6" s="42"/>
      <c r="M6" s="43"/>
    </row>
    <row r="7" spans="1:13" ht="26" customHeight="1">
      <c r="A7" s="44"/>
      <c r="B7" s="45"/>
      <c r="C7" s="46" t="s">
        <v>17</v>
      </c>
      <c r="D7" s="47"/>
      <c r="E7" s="48"/>
      <c r="F7" s="49"/>
      <c r="G7" s="50"/>
      <c r="H7" s="50"/>
      <c r="I7" s="51" t="s">
        <v>17</v>
      </c>
      <c r="J7" s="52">
        <f>SUM(K7:M7)</f>
        <v>10</v>
      </c>
      <c r="K7" s="53">
        <f>SUM(K8:K17)</f>
        <v>6</v>
      </c>
      <c r="L7" s="53">
        <f>SUM(L8:L17)</f>
        <v>3</v>
      </c>
      <c r="M7" s="54">
        <f>SUM(M8:M17)</f>
        <v>1</v>
      </c>
    </row>
    <row r="8" spans="1:13" ht="18" customHeight="1">
      <c r="A8" s="6"/>
      <c r="B8" s="7" t="s">
        <v>18</v>
      </c>
      <c r="C8" s="55" t="s">
        <v>19</v>
      </c>
      <c r="D8" s="56" t="s">
        <v>20</v>
      </c>
      <c r="E8" s="57" t="s">
        <v>21</v>
      </c>
      <c r="F8" s="58" t="s">
        <v>22</v>
      </c>
      <c r="G8" s="59" t="s">
        <v>23</v>
      </c>
      <c r="H8" s="59" t="s">
        <v>24</v>
      </c>
      <c r="I8" s="60" t="s">
        <v>25</v>
      </c>
      <c r="J8" s="61"/>
      <c r="K8" s="62">
        <v>1</v>
      </c>
      <c r="L8" s="62"/>
      <c r="M8" s="43"/>
    </row>
    <row r="9" spans="1:13" ht="18" customHeight="1">
      <c r="A9" s="63"/>
      <c r="B9" s="64" t="s">
        <v>26</v>
      </c>
      <c r="C9" s="65" t="s">
        <v>27</v>
      </c>
      <c r="D9" s="66" t="s">
        <v>28</v>
      </c>
      <c r="E9" s="67" t="s">
        <v>29</v>
      </c>
      <c r="F9" s="68" t="s">
        <v>22</v>
      </c>
      <c r="G9" s="69" t="s">
        <v>23</v>
      </c>
      <c r="H9" s="69" t="s">
        <v>24</v>
      </c>
      <c r="I9" s="70" t="s">
        <v>30</v>
      </c>
      <c r="J9" s="71"/>
      <c r="K9" s="72">
        <v>1</v>
      </c>
      <c r="L9" s="72"/>
      <c r="M9" s="73"/>
    </row>
    <row r="10" spans="1:13" ht="18" customHeight="1">
      <c r="A10" s="6"/>
      <c r="B10" s="7" t="s">
        <v>31</v>
      </c>
      <c r="C10" s="55" t="s">
        <v>32</v>
      </c>
      <c r="D10" s="56" t="s">
        <v>33</v>
      </c>
      <c r="E10" s="57" t="s">
        <v>34</v>
      </c>
      <c r="F10" s="58" t="s">
        <v>22</v>
      </c>
      <c r="G10" s="59" t="s">
        <v>23</v>
      </c>
      <c r="H10" s="59" t="s">
        <v>24</v>
      </c>
      <c r="I10" s="60" t="s">
        <v>35</v>
      </c>
      <c r="J10" s="74" t="s">
        <v>36</v>
      </c>
      <c r="K10" s="62"/>
      <c r="L10" s="75"/>
      <c r="M10" s="43">
        <v>1</v>
      </c>
    </row>
    <row r="11" spans="1:13" ht="18" customHeight="1">
      <c r="A11" s="63"/>
      <c r="B11" s="64"/>
      <c r="C11" s="65" t="s">
        <v>37</v>
      </c>
      <c r="D11" s="66" t="s">
        <v>38</v>
      </c>
      <c r="E11" s="67" t="s">
        <v>34</v>
      </c>
      <c r="F11" s="76"/>
      <c r="G11" s="69" t="s">
        <v>23</v>
      </c>
      <c r="H11" s="69" t="s">
        <v>24</v>
      </c>
      <c r="I11" s="70"/>
      <c r="J11" s="77" t="s">
        <v>39</v>
      </c>
      <c r="K11" s="72"/>
      <c r="L11" s="78">
        <v>1</v>
      </c>
      <c r="M11" s="73"/>
    </row>
    <row r="12" spans="1:13" ht="18" customHeight="1">
      <c r="A12" s="6"/>
      <c r="B12" s="7" t="s">
        <v>40</v>
      </c>
      <c r="C12" s="55" t="s">
        <v>41</v>
      </c>
      <c r="D12" s="56" t="s">
        <v>42</v>
      </c>
      <c r="E12" s="57" t="s">
        <v>21</v>
      </c>
      <c r="F12" s="58" t="s">
        <v>22</v>
      </c>
      <c r="G12" s="59" t="s">
        <v>23</v>
      </c>
      <c r="H12" s="59" t="s">
        <v>24</v>
      </c>
      <c r="I12" s="79" t="s">
        <v>43</v>
      </c>
      <c r="J12" s="80"/>
      <c r="K12" s="62"/>
      <c r="L12" s="62">
        <v>1</v>
      </c>
      <c r="M12" s="43"/>
    </row>
    <row r="13" spans="1:13" ht="18" customHeight="1">
      <c r="A13" s="63"/>
      <c r="B13" s="64" t="s">
        <v>44</v>
      </c>
      <c r="C13" s="65" t="s">
        <v>45</v>
      </c>
      <c r="D13" s="66" t="s">
        <v>46</v>
      </c>
      <c r="E13" s="67" t="s">
        <v>21</v>
      </c>
      <c r="F13" s="68" t="s">
        <v>47</v>
      </c>
      <c r="G13" s="69" t="s">
        <v>23</v>
      </c>
      <c r="H13" s="69" t="s">
        <v>24</v>
      </c>
      <c r="I13" s="81" t="s">
        <v>48</v>
      </c>
      <c r="J13" s="82" t="s">
        <v>49</v>
      </c>
      <c r="K13" s="72"/>
      <c r="L13" s="78">
        <v>1</v>
      </c>
      <c r="M13" s="73"/>
    </row>
    <row r="14" spans="1:13" ht="18" customHeight="1">
      <c r="A14" s="6"/>
      <c r="B14" s="7" t="s">
        <v>50</v>
      </c>
      <c r="C14" s="55" t="s">
        <v>51</v>
      </c>
      <c r="D14" s="56" t="s">
        <v>52</v>
      </c>
      <c r="E14" s="57" t="s">
        <v>21</v>
      </c>
      <c r="F14" s="58" t="s">
        <v>22</v>
      </c>
      <c r="G14" s="59" t="s">
        <v>23</v>
      </c>
      <c r="H14" s="59" t="s">
        <v>24</v>
      </c>
      <c r="I14" s="79" t="s">
        <v>53</v>
      </c>
      <c r="J14" s="83" t="s">
        <v>54</v>
      </c>
      <c r="K14" s="62">
        <v>1</v>
      </c>
      <c r="L14" s="62"/>
      <c r="M14" s="43"/>
    </row>
    <row r="15" spans="1:13" ht="18" customHeight="1">
      <c r="A15" s="63"/>
      <c r="B15" s="64" t="s">
        <v>55</v>
      </c>
      <c r="C15" s="65" t="s">
        <v>56</v>
      </c>
      <c r="D15" s="66" t="s">
        <v>57</v>
      </c>
      <c r="E15" s="67" t="s">
        <v>58</v>
      </c>
      <c r="F15" s="68" t="s">
        <v>22</v>
      </c>
      <c r="G15" s="69" t="s">
        <v>23</v>
      </c>
      <c r="H15" s="78"/>
      <c r="I15" s="81" t="s">
        <v>59</v>
      </c>
      <c r="J15" s="84"/>
      <c r="K15" s="72">
        <v>1</v>
      </c>
      <c r="L15" s="72"/>
      <c r="M15" s="73"/>
    </row>
    <row r="16" spans="1:13" ht="18" customHeight="1">
      <c r="A16" s="6"/>
      <c r="B16" s="7" t="s">
        <v>60</v>
      </c>
      <c r="C16" s="55" t="s">
        <v>61</v>
      </c>
      <c r="D16" s="56" t="s">
        <v>62</v>
      </c>
      <c r="E16" s="57" t="s">
        <v>29</v>
      </c>
      <c r="F16" s="58" t="s">
        <v>22</v>
      </c>
      <c r="G16" s="59" t="s">
        <v>23</v>
      </c>
      <c r="H16" s="59" t="s">
        <v>24</v>
      </c>
      <c r="I16" s="79" t="s">
        <v>63</v>
      </c>
      <c r="J16" s="80"/>
      <c r="K16" s="62">
        <v>1</v>
      </c>
      <c r="L16" s="62"/>
      <c r="M16" s="43"/>
    </row>
    <row r="17" spans="1:13" ht="18" customHeight="1">
      <c r="A17" s="63"/>
      <c r="B17" s="64" t="s">
        <v>64</v>
      </c>
      <c r="C17" s="65" t="s">
        <v>65</v>
      </c>
      <c r="D17" s="66" t="s">
        <v>66</v>
      </c>
      <c r="E17" s="67" t="s">
        <v>67</v>
      </c>
      <c r="F17" s="68" t="s">
        <v>22</v>
      </c>
      <c r="G17" s="69" t="s">
        <v>23</v>
      </c>
      <c r="H17" s="69" t="s">
        <v>24</v>
      </c>
      <c r="I17" s="81" t="s">
        <v>68</v>
      </c>
      <c r="J17" s="84"/>
      <c r="K17" s="72">
        <v>1</v>
      </c>
      <c r="L17" s="72"/>
      <c r="M17" s="73"/>
    </row>
    <row r="18" spans="1:13" ht="18" customHeight="1">
      <c r="A18" s="6"/>
      <c r="B18" s="7"/>
      <c r="C18" s="35"/>
      <c r="D18" s="36"/>
      <c r="E18" s="37"/>
      <c r="F18" s="38"/>
      <c r="G18" s="39"/>
      <c r="H18" s="39"/>
      <c r="I18" s="85"/>
      <c r="J18" s="86"/>
      <c r="K18" s="42"/>
      <c r="L18" s="42"/>
      <c r="M18" s="43"/>
    </row>
    <row r="19" spans="1:13" ht="18" customHeight="1">
      <c r="A19" s="63"/>
      <c r="B19" s="64"/>
      <c r="C19" s="87"/>
      <c r="D19" s="88"/>
      <c r="E19" s="89"/>
      <c r="F19" s="90"/>
      <c r="G19" s="91"/>
      <c r="H19" s="91"/>
      <c r="I19" s="92"/>
      <c r="J19" s="93"/>
      <c r="K19" s="94"/>
      <c r="L19" s="94"/>
      <c r="M19" s="73"/>
    </row>
    <row r="20" spans="1:13" ht="26" customHeight="1">
      <c r="A20" s="44"/>
      <c r="B20" s="45"/>
      <c r="C20" s="95" t="s">
        <v>69</v>
      </c>
      <c r="D20" s="96"/>
      <c r="E20" s="97"/>
      <c r="F20" s="98"/>
      <c r="G20" s="99"/>
      <c r="H20" s="99"/>
      <c r="I20" s="100" t="s">
        <v>69</v>
      </c>
      <c r="J20" s="101">
        <f>SUM(K20:M20)</f>
        <v>35</v>
      </c>
      <c r="K20" s="102">
        <f>SUM(K21:K55)</f>
        <v>20</v>
      </c>
      <c r="L20" s="102">
        <f>SUM(L21:L55)</f>
        <v>7</v>
      </c>
      <c r="M20" s="103">
        <f>SUM(M21:M55)</f>
        <v>8</v>
      </c>
    </row>
    <row r="21" spans="1:13" ht="18" customHeight="1">
      <c r="A21" s="63"/>
      <c r="B21" s="64" t="s">
        <v>70</v>
      </c>
      <c r="C21" s="65" t="s">
        <v>71</v>
      </c>
      <c r="D21" s="66" t="s">
        <v>72</v>
      </c>
      <c r="E21" s="67" t="s">
        <v>73</v>
      </c>
      <c r="F21" s="68" t="s">
        <v>22</v>
      </c>
      <c r="G21" s="69" t="s">
        <v>23</v>
      </c>
      <c r="H21" s="69" t="s">
        <v>24</v>
      </c>
      <c r="I21" s="81" t="s">
        <v>74</v>
      </c>
      <c r="J21" s="84"/>
      <c r="K21" s="72">
        <v>1</v>
      </c>
      <c r="L21" s="72"/>
      <c r="M21" s="73"/>
    </row>
    <row r="22" spans="1:13" ht="18" customHeight="1">
      <c r="A22" s="6"/>
      <c r="B22" s="7" t="s">
        <v>75</v>
      </c>
      <c r="C22" s="55" t="s">
        <v>76</v>
      </c>
      <c r="D22" s="56" t="s">
        <v>77</v>
      </c>
      <c r="E22" s="57" t="s">
        <v>73</v>
      </c>
      <c r="F22" s="58" t="s">
        <v>22</v>
      </c>
      <c r="G22" s="59" t="s">
        <v>23</v>
      </c>
      <c r="H22" s="59" t="s">
        <v>24</v>
      </c>
      <c r="I22" s="79" t="s">
        <v>78</v>
      </c>
      <c r="J22" s="80"/>
      <c r="K22" s="62">
        <v>1</v>
      </c>
      <c r="L22" s="62"/>
      <c r="M22" s="43"/>
    </row>
    <row r="23" spans="1:13" ht="18" customHeight="1">
      <c r="A23" s="63"/>
      <c r="B23" s="64" t="s">
        <v>79</v>
      </c>
      <c r="C23" s="65" t="s">
        <v>80</v>
      </c>
      <c r="D23" s="66" t="s">
        <v>81</v>
      </c>
      <c r="E23" s="67" t="s">
        <v>73</v>
      </c>
      <c r="F23" s="68" t="s">
        <v>22</v>
      </c>
      <c r="G23" s="69" t="s">
        <v>23</v>
      </c>
      <c r="H23" s="69" t="s">
        <v>24</v>
      </c>
      <c r="I23" s="81" t="s">
        <v>82</v>
      </c>
      <c r="J23" s="84"/>
      <c r="K23" s="72">
        <v>1</v>
      </c>
      <c r="L23" s="72"/>
      <c r="M23" s="73"/>
    </row>
    <row r="24" spans="1:13" ht="18" customHeight="1">
      <c r="A24" s="6"/>
      <c r="B24" s="7" t="s">
        <v>83</v>
      </c>
      <c r="C24" s="55" t="s">
        <v>84</v>
      </c>
      <c r="D24" s="56" t="s">
        <v>85</v>
      </c>
      <c r="E24" s="57" t="s">
        <v>73</v>
      </c>
      <c r="F24" s="58" t="s">
        <v>86</v>
      </c>
      <c r="G24" s="59" t="s">
        <v>23</v>
      </c>
      <c r="H24" s="59" t="s">
        <v>24</v>
      </c>
      <c r="I24" s="79" t="s">
        <v>87</v>
      </c>
      <c r="J24" s="83" t="s">
        <v>88</v>
      </c>
      <c r="K24" s="62"/>
      <c r="L24" s="75">
        <v>1</v>
      </c>
      <c r="M24" s="43"/>
    </row>
    <row r="25" spans="1:13" ht="18" customHeight="1">
      <c r="A25" s="63"/>
      <c r="B25" s="64" t="s">
        <v>89</v>
      </c>
      <c r="C25" s="65" t="s">
        <v>90</v>
      </c>
      <c r="D25" s="66" t="s">
        <v>91</v>
      </c>
      <c r="E25" s="67" t="s">
        <v>92</v>
      </c>
      <c r="F25" s="68" t="s">
        <v>86</v>
      </c>
      <c r="G25" s="69" t="s">
        <v>23</v>
      </c>
      <c r="H25" s="69" t="s">
        <v>24</v>
      </c>
      <c r="I25" s="81" t="s">
        <v>93</v>
      </c>
      <c r="J25" s="82" t="s">
        <v>94</v>
      </c>
      <c r="K25" s="72"/>
      <c r="L25" s="78"/>
      <c r="M25" s="78">
        <v>1</v>
      </c>
    </row>
    <row r="26" spans="1:13" ht="18" customHeight="1">
      <c r="A26" s="6"/>
      <c r="B26" s="7" t="s">
        <v>95</v>
      </c>
      <c r="C26" s="55" t="s">
        <v>96</v>
      </c>
      <c r="D26" s="56" t="s">
        <v>97</v>
      </c>
      <c r="E26" s="57" t="s">
        <v>92</v>
      </c>
      <c r="F26" s="58" t="s">
        <v>47</v>
      </c>
      <c r="G26" s="59" t="s">
        <v>23</v>
      </c>
      <c r="H26" s="59" t="s">
        <v>24</v>
      </c>
      <c r="I26" s="79" t="s">
        <v>98</v>
      </c>
      <c r="J26" s="83" t="s">
        <v>99</v>
      </c>
      <c r="K26" s="75">
        <v>1</v>
      </c>
      <c r="L26" s="62"/>
      <c r="M26" s="43"/>
    </row>
    <row r="27" spans="1:13" ht="18" customHeight="1">
      <c r="A27" s="104"/>
      <c r="B27" s="64"/>
      <c r="C27" s="65" t="s">
        <v>100</v>
      </c>
      <c r="D27" s="66" t="s">
        <v>101</v>
      </c>
      <c r="E27" s="67" t="s">
        <v>92</v>
      </c>
      <c r="F27" s="76"/>
      <c r="G27" s="69" t="s">
        <v>23</v>
      </c>
      <c r="H27" s="69" t="s">
        <v>24</v>
      </c>
      <c r="I27" s="81"/>
      <c r="J27" s="82" t="s">
        <v>102</v>
      </c>
      <c r="K27" s="72"/>
      <c r="L27" s="78">
        <v>1</v>
      </c>
      <c r="M27" s="73"/>
    </row>
    <row r="28" spans="1:13" ht="18" customHeight="1">
      <c r="A28" s="105"/>
      <c r="B28" s="7"/>
      <c r="C28" s="55" t="s">
        <v>103</v>
      </c>
      <c r="D28" s="56" t="s">
        <v>101</v>
      </c>
      <c r="E28" s="57" t="s">
        <v>92</v>
      </c>
      <c r="F28" s="106"/>
      <c r="G28" s="59" t="s">
        <v>23</v>
      </c>
      <c r="H28" s="59" t="s">
        <v>24</v>
      </c>
      <c r="I28" s="79"/>
      <c r="J28" s="83" t="s">
        <v>102</v>
      </c>
      <c r="K28" s="62"/>
      <c r="L28" s="75">
        <v>1</v>
      </c>
      <c r="M28" s="43"/>
    </row>
    <row r="29" spans="1:13" ht="18" customHeight="1">
      <c r="A29" s="104"/>
      <c r="B29" s="64"/>
      <c r="C29" s="65" t="s">
        <v>104</v>
      </c>
      <c r="D29" s="66" t="s">
        <v>105</v>
      </c>
      <c r="E29" s="67" t="s">
        <v>92</v>
      </c>
      <c r="F29" s="76"/>
      <c r="G29" s="69" t="s">
        <v>23</v>
      </c>
      <c r="H29" s="69" t="s">
        <v>24</v>
      </c>
      <c r="I29" s="81"/>
      <c r="J29" s="82" t="s">
        <v>106</v>
      </c>
      <c r="K29" s="78">
        <v>1</v>
      </c>
      <c r="L29" s="72"/>
      <c r="M29" s="73"/>
    </row>
    <row r="30" spans="1:13" ht="18" customHeight="1">
      <c r="A30" s="105"/>
      <c r="B30" s="7"/>
      <c r="C30" s="55" t="s">
        <v>107</v>
      </c>
      <c r="D30" s="56" t="s">
        <v>101</v>
      </c>
      <c r="E30" s="57" t="s">
        <v>92</v>
      </c>
      <c r="F30" s="106"/>
      <c r="G30" s="59" t="s">
        <v>23</v>
      </c>
      <c r="H30" s="59" t="s">
        <v>24</v>
      </c>
      <c r="I30" s="79"/>
      <c r="J30" s="83"/>
      <c r="K30" s="75"/>
      <c r="L30" s="62"/>
      <c r="M30" s="75">
        <v>1</v>
      </c>
    </row>
    <row r="31" spans="1:13" ht="21" customHeight="1">
      <c r="A31" s="104"/>
      <c r="B31" s="64"/>
      <c r="C31" s="65" t="s">
        <v>108</v>
      </c>
      <c r="D31" s="66" t="s">
        <v>101</v>
      </c>
      <c r="E31" s="67" t="s">
        <v>92</v>
      </c>
      <c r="F31" s="76"/>
      <c r="G31" s="69" t="s">
        <v>23</v>
      </c>
      <c r="H31" s="69" t="s">
        <v>24</v>
      </c>
      <c r="I31" s="81"/>
      <c r="J31" s="82"/>
      <c r="K31" s="78"/>
      <c r="L31" s="72"/>
      <c r="M31" s="78">
        <v>1</v>
      </c>
    </row>
    <row r="32" spans="1:13" ht="18" customHeight="1">
      <c r="A32" s="105"/>
      <c r="B32" s="7"/>
      <c r="C32" s="55" t="s">
        <v>109</v>
      </c>
      <c r="D32" s="56" t="s">
        <v>101</v>
      </c>
      <c r="E32" s="57" t="s">
        <v>92</v>
      </c>
      <c r="F32" s="106"/>
      <c r="G32" s="59" t="s">
        <v>23</v>
      </c>
      <c r="H32" s="59" t="s">
        <v>24</v>
      </c>
      <c r="I32" s="79"/>
      <c r="J32" s="83"/>
      <c r="K32" s="75"/>
      <c r="L32" s="62"/>
      <c r="M32" s="75">
        <v>1</v>
      </c>
    </row>
    <row r="33" spans="1:13" ht="18" customHeight="1">
      <c r="A33" s="63"/>
      <c r="B33" s="64" t="s">
        <v>110</v>
      </c>
      <c r="C33" s="65" t="s">
        <v>111</v>
      </c>
      <c r="D33" s="66" t="s">
        <v>112</v>
      </c>
      <c r="E33" s="67" t="s">
        <v>92</v>
      </c>
      <c r="F33" s="68" t="s">
        <v>22</v>
      </c>
      <c r="G33" s="69" t="s">
        <v>23</v>
      </c>
      <c r="H33" s="69" t="s">
        <v>24</v>
      </c>
      <c r="I33" s="81" t="s">
        <v>113</v>
      </c>
      <c r="J33" s="82" t="s">
        <v>114</v>
      </c>
      <c r="K33" s="78">
        <v>1</v>
      </c>
      <c r="L33" s="72"/>
      <c r="M33" s="73"/>
    </row>
    <row r="34" spans="1:13" ht="18" customHeight="1">
      <c r="A34" s="6"/>
      <c r="B34" s="7" t="s">
        <v>115</v>
      </c>
      <c r="C34" s="55" t="s">
        <v>116</v>
      </c>
      <c r="D34" s="56" t="s">
        <v>117</v>
      </c>
      <c r="E34" s="57" t="s">
        <v>73</v>
      </c>
      <c r="F34" s="58" t="s">
        <v>22</v>
      </c>
      <c r="G34" s="59" t="s">
        <v>23</v>
      </c>
      <c r="H34" s="59" t="s">
        <v>24</v>
      </c>
      <c r="I34" s="79" t="s">
        <v>118</v>
      </c>
      <c r="J34" s="80"/>
      <c r="K34" s="75">
        <v>1</v>
      </c>
      <c r="L34" s="62"/>
      <c r="M34" s="43"/>
    </row>
    <row r="35" spans="1:13" ht="18" customHeight="1">
      <c r="A35" s="63"/>
      <c r="B35" s="64" t="s">
        <v>119</v>
      </c>
      <c r="C35" s="107" t="s">
        <v>120</v>
      </c>
      <c r="D35" s="108" t="s">
        <v>121</v>
      </c>
      <c r="E35" s="67" t="s">
        <v>73</v>
      </c>
      <c r="F35" s="68" t="s">
        <v>47</v>
      </c>
      <c r="G35" s="69" t="s">
        <v>23</v>
      </c>
      <c r="H35" s="69" t="s">
        <v>24</v>
      </c>
      <c r="I35" s="81" t="s">
        <v>122</v>
      </c>
      <c r="J35" s="84"/>
      <c r="K35" s="72">
        <v>1</v>
      </c>
      <c r="L35" s="72"/>
      <c r="M35" s="73"/>
    </row>
    <row r="36" spans="1:13" ht="18" customHeight="1">
      <c r="A36" s="6"/>
      <c r="B36" s="7" t="s">
        <v>123</v>
      </c>
      <c r="C36" s="109" t="s">
        <v>124</v>
      </c>
      <c r="D36" s="110" t="s">
        <v>125</v>
      </c>
      <c r="E36" s="57" t="s">
        <v>73</v>
      </c>
      <c r="F36" s="58" t="s">
        <v>22</v>
      </c>
      <c r="G36" s="59" t="s">
        <v>23</v>
      </c>
      <c r="H36" s="59" t="s">
        <v>24</v>
      </c>
      <c r="I36" s="79" t="s">
        <v>126</v>
      </c>
      <c r="J36" s="80"/>
      <c r="K36" s="62"/>
      <c r="L36" s="62">
        <v>1</v>
      </c>
      <c r="M36" s="43"/>
    </row>
    <row r="37" spans="1:13" ht="18" customHeight="1">
      <c r="A37" s="63"/>
      <c r="B37" s="64" t="s">
        <v>127</v>
      </c>
      <c r="C37" s="107" t="s">
        <v>128</v>
      </c>
      <c r="D37" s="108" t="s">
        <v>129</v>
      </c>
      <c r="E37" s="67" t="s">
        <v>73</v>
      </c>
      <c r="F37" s="111" t="s">
        <v>130</v>
      </c>
      <c r="G37" s="69" t="s">
        <v>23</v>
      </c>
      <c r="H37" s="112" t="s">
        <v>131</v>
      </c>
      <c r="I37" s="81" t="s">
        <v>132</v>
      </c>
      <c r="J37" s="113"/>
      <c r="K37" s="72"/>
      <c r="L37" s="72">
        <v>1</v>
      </c>
      <c r="M37" s="66"/>
    </row>
    <row r="38" spans="1:13" ht="18" customHeight="1">
      <c r="A38" s="6"/>
      <c r="B38" s="114" t="s">
        <v>133</v>
      </c>
      <c r="C38" s="115" t="s">
        <v>134</v>
      </c>
      <c r="D38" s="56" t="s">
        <v>135</v>
      </c>
      <c r="E38" s="57" t="s">
        <v>73</v>
      </c>
      <c r="F38" s="58" t="s">
        <v>47</v>
      </c>
      <c r="G38" s="59" t="s">
        <v>23</v>
      </c>
      <c r="H38" s="59" t="s">
        <v>24</v>
      </c>
      <c r="I38" s="79" t="s">
        <v>136</v>
      </c>
      <c r="J38" s="80"/>
      <c r="K38" s="75">
        <v>1</v>
      </c>
      <c r="L38" s="62"/>
      <c r="M38" s="43"/>
    </row>
    <row r="39" spans="1:13" ht="18" customHeight="1">
      <c r="A39" s="63"/>
      <c r="B39" s="116" t="s">
        <v>137</v>
      </c>
      <c r="C39" s="117" t="s">
        <v>138</v>
      </c>
      <c r="D39" s="66" t="s">
        <v>139</v>
      </c>
      <c r="E39" s="67" t="s">
        <v>73</v>
      </c>
      <c r="F39" s="68" t="s">
        <v>47</v>
      </c>
      <c r="G39" s="69" t="s">
        <v>23</v>
      </c>
      <c r="H39" s="69" t="s">
        <v>24</v>
      </c>
      <c r="I39" s="70" t="s">
        <v>140</v>
      </c>
      <c r="J39" s="71"/>
      <c r="K39" s="78">
        <v>1</v>
      </c>
      <c r="L39" s="72"/>
      <c r="M39" s="73"/>
    </row>
    <row r="40" spans="1:13" ht="18" customHeight="1">
      <c r="A40" s="6"/>
      <c r="B40" s="114" t="s">
        <v>141</v>
      </c>
      <c r="C40" s="118" t="s">
        <v>142</v>
      </c>
      <c r="D40" s="56" t="s">
        <v>143</v>
      </c>
      <c r="E40" s="57" t="s">
        <v>73</v>
      </c>
      <c r="F40" s="58" t="s">
        <v>86</v>
      </c>
      <c r="G40" s="59" t="s">
        <v>23</v>
      </c>
      <c r="H40" s="59" t="s">
        <v>24</v>
      </c>
      <c r="I40" s="60" t="s">
        <v>144</v>
      </c>
      <c r="J40" s="119"/>
      <c r="K40" s="120"/>
      <c r="L40" s="75">
        <v>1</v>
      </c>
      <c r="M40" s="121"/>
    </row>
    <row r="41" spans="1:13" ht="18" customHeight="1">
      <c r="A41" s="63"/>
      <c r="B41" s="116" t="s">
        <v>145</v>
      </c>
      <c r="C41" s="117" t="s">
        <v>146</v>
      </c>
      <c r="D41" s="66" t="s">
        <v>147</v>
      </c>
      <c r="E41" s="67" t="s">
        <v>73</v>
      </c>
      <c r="F41" s="68" t="s">
        <v>22</v>
      </c>
      <c r="G41" s="69" t="s">
        <v>23</v>
      </c>
      <c r="H41" s="69" t="s">
        <v>24</v>
      </c>
      <c r="I41" s="70" t="s">
        <v>148</v>
      </c>
      <c r="J41" s="71"/>
      <c r="K41" s="78">
        <v>1</v>
      </c>
      <c r="L41" s="72"/>
      <c r="M41" s="73"/>
    </row>
    <row r="42" spans="1:13" ht="18" customHeight="1">
      <c r="A42" s="6"/>
      <c r="B42" s="7" t="s">
        <v>149</v>
      </c>
      <c r="C42" s="55" t="s">
        <v>150</v>
      </c>
      <c r="D42" s="56" t="s">
        <v>151</v>
      </c>
      <c r="E42" s="57" t="s">
        <v>152</v>
      </c>
      <c r="F42" s="58" t="s">
        <v>22</v>
      </c>
      <c r="G42" s="59" t="s">
        <v>23</v>
      </c>
      <c r="H42" s="59" t="s">
        <v>24</v>
      </c>
      <c r="I42" s="60" t="s">
        <v>153</v>
      </c>
      <c r="J42" s="74" t="s">
        <v>154</v>
      </c>
      <c r="K42" s="62"/>
      <c r="L42" s="75"/>
      <c r="M42" s="43">
        <v>1</v>
      </c>
    </row>
    <row r="43" spans="1:13" ht="18" customHeight="1">
      <c r="A43" s="63"/>
      <c r="B43" s="64" t="s">
        <v>155</v>
      </c>
      <c r="C43" s="65" t="s">
        <v>156</v>
      </c>
      <c r="D43" s="66" t="s">
        <v>157</v>
      </c>
      <c r="E43" s="67" t="s">
        <v>152</v>
      </c>
      <c r="F43" s="68" t="s">
        <v>22</v>
      </c>
      <c r="G43" s="69" t="s">
        <v>23</v>
      </c>
      <c r="H43" s="69" t="s">
        <v>24</v>
      </c>
      <c r="I43" s="70" t="s">
        <v>153</v>
      </c>
      <c r="J43" s="71"/>
      <c r="K43" s="78">
        <v>1</v>
      </c>
      <c r="L43" s="72"/>
      <c r="M43" s="73"/>
    </row>
    <row r="44" spans="1:13" ht="18" customHeight="1">
      <c r="A44" s="6"/>
      <c r="B44" s="7"/>
      <c r="C44" s="55" t="s">
        <v>158</v>
      </c>
      <c r="D44" s="56" t="s">
        <v>159</v>
      </c>
      <c r="E44" s="57" t="s">
        <v>152</v>
      </c>
      <c r="F44" s="106"/>
      <c r="G44" s="59" t="s">
        <v>23</v>
      </c>
      <c r="H44" s="75"/>
      <c r="I44" s="60"/>
      <c r="J44" s="74" t="s">
        <v>160</v>
      </c>
      <c r="K44" s="75"/>
      <c r="L44" s="62"/>
      <c r="M44" s="43">
        <v>1</v>
      </c>
    </row>
    <row r="45" spans="1:13" ht="18" customHeight="1">
      <c r="A45" s="63"/>
      <c r="B45" s="64" t="s">
        <v>161</v>
      </c>
      <c r="C45" s="65" t="s">
        <v>162</v>
      </c>
      <c r="D45" s="66" t="s">
        <v>163</v>
      </c>
      <c r="E45" s="67" t="s">
        <v>152</v>
      </c>
      <c r="F45" s="68" t="s">
        <v>22</v>
      </c>
      <c r="G45" s="69" t="s">
        <v>23</v>
      </c>
      <c r="H45" s="69" t="s">
        <v>24</v>
      </c>
      <c r="I45" s="70" t="s">
        <v>164</v>
      </c>
      <c r="J45" s="71"/>
      <c r="K45" s="78"/>
      <c r="L45" s="72"/>
      <c r="M45" s="73">
        <v>1</v>
      </c>
    </row>
    <row r="46" spans="1:13" ht="18" customHeight="1">
      <c r="A46" s="6"/>
      <c r="B46" s="7" t="s">
        <v>165</v>
      </c>
      <c r="C46" s="55" t="s">
        <v>166</v>
      </c>
      <c r="D46" s="56" t="s">
        <v>167</v>
      </c>
      <c r="E46" s="57" t="s">
        <v>73</v>
      </c>
      <c r="F46" s="58" t="s">
        <v>47</v>
      </c>
      <c r="G46" s="59" t="s">
        <v>23</v>
      </c>
      <c r="H46" s="59" t="s">
        <v>24</v>
      </c>
      <c r="I46" s="60" t="s">
        <v>168</v>
      </c>
      <c r="J46" s="119"/>
      <c r="K46" s="75">
        <v>1</v>
      </c>
      <c r="L46" s="62"/>
      <c r="M46" s="43"/>
    </row>
    <row r="47" spans="1:13" ht="18" customHeight="1">
      <c r="A47" s="63"/>
      <c r="B47" s="64" t="s">
        <v>169</v>
      </c>
      <c r="C47" s="65" t="s">
        <v>170</v>
      </c>
      <c r="D47" s="66" t="s">
        <v>171</v>
      </c>
      <c r="E47" s="67" t="s">
        <v>152</v>
      </c>
      <c r="F47" s="68" t="s">
        <v>22</v>
      </c>
      <c r="G47" s="69" t="s">
        <v>23</v>
      </c>
      <c r="H47" s="69" t="s">
        <v>24</v>
      </c>
      <c r="I47" s="70" t="s">
        <v>172</v>
      </c>
      <c r="J47" s="71"/>
      <c r="K47" s="78">
        <v>1</v>
      </c>
      <c r="L47" s="72"/>
      <c r="M47" s="73"/>
    </row>
    <row r="48" spans="1:13" ht="18" customHeight="1">
      <c r="A48" s="6"/>
      <c r="B48" s="7" t="s">
        <v>173</v>
      </c>
      <c r="C48" s="55" t="s">
        <v>174</v>
      </c>
      <c r="D48" s="56" t="s">
        <v>175</v>
      </c>
      <c r="E48" s="57" t="s">
        <v>73</v>
      </c>
      <c r="F48" s="58" t="s">
        <v>47</v>
      </c>
      <c r="G48" s="59" t="s">
        <v>23</v>
      </c>
      <c r="H48" s="59" t="s">
        <v>24</v>
      </c>
      <c r="I48" s="60" t="s">
        <v>176</v>
      </c>
      <c r="J48" s="119"/>
      <c r="K48" s="75">
        <v>1</v>
      </c>
      <c r="L48" s="62"/>
      <c r="M48" s="43"/>
    </row>
    <row r="49" spans="1:13" ht="18" customHeight="1">
      <c r="A49" s="63"/>
      <c r="B49" s="64" t="s">
        <v>177</v>
      </c>
      <c r="C49" s="65" t="s">
        <v>178</v>
      </c>
      <c r="D49" s="66" t="s">
        <v>179</v>
      </c>
      <c r="E49" s="67" t="s">
        <v>73</v>
      </c>
      <c r="F49" s="68" t="s">
        <v>22</v>
      </c>
      <c r="G49" s="69" t="s">
        <v>23</v>
      </c>
      <c r="H49" s="69" t="s">
        <v>24</v>
      </c>
      <c r="I49" s="70" t="s">
        <v>180</v>
      </c>
      <c r="J49" s="71"/>
      <c r="K49" s="78">
        <v>1</v>
      </c>
      <c r="L49" s="72"/>
      <c r="M49" s="73"/>
    </row>
    <row r="50" spans="1:13" ht="18" customHeight="1">
      <c r="A50" s="6"/>
      <c r="B50" s="7" t="s">
        <v>181</v>
      </c>
      <c r="C50" s="55" t="s">
        <v>182</v>
      </c>
      <c r="D50" s="56" t="s">
        <v>183</v>
      </c>
      <c r="E50" s="57" t="s">
        <v>73</v>
      </c>
      <c r="F50" s="58" t="s">
        <v>22</v>
      </c>
      <c r="G50" s="59" t="s">
        <v>23</v>
      </c>
      <c r="H50" s="59" t="s">
        <v>24</v>
      </c>
      <c r="I50" s="60" t="s">
        <v>184</v>
      </c>
      <c r="J50" s="119"/>
      <c r="K50" s="75">
        <v>1</v>
      </c>
      <c r="L50" s="62"/>
      <c r="M50" s="43"/>
    </row>
    <row r="51" spans="1:13" ht="18" customHeight="1">
      <c r="A51" s="63"/>
      <c r="B51" s="64"/>
      <c r="C51" s="65" t="s">
        <v>185</v>
      </c>
      <c r="D51" s="66" t="s">
        <v>186</v>
      </c>
      <c r="E51" s="67" t="s">
        <v>73</v>
      </c>
      <c r="F51" s="76"/>
      <c r="G51" s="69" t="s">
        <v>23</v>
      </c>
      <c r="H51" s="78"/>
      <c r="I51" s="70"/>
      <c r="J51" s="71"/>
      <c r="K51" s="78">
        <v>1</v>
      </c>
      <c r="L51" s="72"/>
      <c r="M51" s="73"/>
    </row>
    <row r="52" spans="1:13" ht="18" customHeight="1">
      <c r="A52" s="6"/>
      <c r="B52" s="7" t="s">
        <v>187</v>
      </c>
      <c r="C52" s="55" t="s">
        <v>188</v>
      </c>
      <c r="D52" s="56" t="s">
        <v>189</v>
      </c>
      <c r="E52" s="57" t="s">
        <v>73</v>
      </c>
      <c r="F52" s="58" t="s">
        <v>47</v>
      </c>
      <c r="G52" s="59" t="s">
        <v>23</v>
      </c>
      <c r="H52" s="59" t="s">
        <v>24</v>
      </c>
      <c r="I52" s="60" t="s">
        <v>190</v>
      </c>
      <c r="J52" s="119"/>
      <c r="K52" s="62"/>
      <c r="L52" s="62">
        <v>1</v>
      </c>
      <c r="M52" s="43"/>
    </row>
    <row r="53" spans="1:13" ht="18" customHeight="1">
      <c r="A53" s="63"/>
      <c r="B53" s="64" t="s">
        <v>191</v>
      </c>
      <c r="C53" s="65" t="s">
        <v>192</v>
      </c>
      <c r="D53" s="66" t="s">
        <v>193</v>
      </c>
      <c r="E53" s="67" t="s">
        <v>73</v>
      </c>
      <c r="F53" s="68" t="s">
        <v>47</v>
      </c>
      <c r="G53" s="69" t="s">
        <v>23</v>
      </c>
      <c r="H53" s="69" t="s">
        <v>24</v>
      </c>
      <c r="I53" s="70" t="s">
        <v>194</v>
      </c>
      <c r="J53" s="71"/>
      <c r="K53" s="78">
        <v>1</v>
      </c>
      <c r="L53" s="72"/>
      <c r="M53" s="73"/>
    </row>
    <row r="54" spans="1:13" ht="18" customHeight="1">
      <c r="A54" s="6"/>
      <c r="B54" s="7" t="s">
        <v>195</v>
      </c>
      <c r="C54" s="55" t="s">
        <v>196</v>
      </c>
      <c r="D54" s="56" t="s">
        <v>197</v>
      </c>
      <c r="E54" s="57" t="s">
        <v>73</v>
      </c>
      <c r="F54" s="58" t="s">
        <v>47</v>
      </c>
      <c r="G54" s="59" t="s">
        <v>23</v>
      </c>
      <c r="H54" s="59" t="s">
        <v>24</v>
      </c>
      <c r="I54" s="60" t="s">
        <v>198</v>
      </c>
      <c r="J54" s="119"/>
      <c r="K54" s="75">
        <v>1</v>
      </c>
      <c r="L54" s="62"/>
      <c r="M54" s="43"/>
    </row>
    <row r="55" spans="1:13" ht="18" customHeight="1">
      <c r="A55" s="63"/>
      <c r="B55" s="122"/>
      <c r="C55" s="65" t="s">
        <v>199</v>
      </c>
      <c r="D55" s="66" t="s">
        <v>200</v>
      </c>
      <c r="E55" s="67" t="s">
        <v>201</v>
      </c>
      <c r="F55" s="68" t="s">
        <v>22</v>
      </c>
      <c r="G55" s="69" t="s">
        <v>23</v>
      </c>
      <c r="H55" s="69" t="s">
        <v>24</v>
      </c>
      <c r="I55" s="70"/>
      <c r="J55" s="77" t="s">
        <v>202</v>
      </c>
      <c r="K55" s="78"/>
      <c r="L55" s="72"/>
      <c r="M55" s="123">
        <v>1</v>
      </c>
    </row>
    <row r="56" spans="1:13" ht="18" customHeight="1">
      <c r="A56" s="6"/>
      <c r="B56" s="7"/>
      <c r="C56" s="35"/>
      <c r="D56" s="36"/>
      <c r="E56" s="37"/>
      <c r="F56" s="106"/>
      <c r="G56" s="39"/>
      <c r="H56" s="39"/>
      <c r="I56" s="40"/>
      <c r="J56" s="41"/>
      <c r="K56" s="42"/>
      <c r="L56" s="42"/>
      <c r="M56" s="43"/>
    </row>
    <row r="57" spans="1:13" ht="18" customHeight="1">
      <c r="A57" s="63"/>
      <c r="B57" s="64"/>
      <c r="C57" s="124"/>
      <c r="D57" s="125"/>
      <c r="E57" s="89"/>
      <c r="F57" s="76"/>
      <c r="G57" s="91"/>
      <c r="H57" s="91"/>
      <c r="I57" s="126"/>
      <c r="J57" s="127"/>
      <c r="K57" s="94"/>
      <c r="L57" s="94"/>
      <c r="M57" s="73"/>
    </row>
    <row r="58" spans="1:13" ht="35" customHeight="1">
      <c r="A58" s="44"/>
      <c r="B58" s="45"/>
      <c r="C58" s="46" t="s">
        <v>203</v>
      </c>
      <c r="D58" s="47"/>
      <c r="E58" s="48"/>
      <c r="F58" s="49"/>
      <c r="G58" s="50"/>
      <c r="H58" s="50"/>
      <c r="I58" s="51" t="s">
        <v>203</v>
      </c>
      <c r="J58" s="52">
        <f>SUM(K58:M58)</f>
        <v>147</v>
      </c>
      <c r="K58" s="53">
        <f>SUM(K59:K205)</f>
        <v>114</v>
      </c>
      <c r="L58" s="53">
        <f>SUM(L59:L205)</f>
        <v>21</v>
      </c>
      <c r="M58" s="54">
        <f>SUM(M59:M205)</f>
        <v>12</v>
      </c>
    </row>
    <row r="59" spans="1:13" ht="18" customHeight="1">
      <c r="A59" s="63"/>
      <c r="B59" s="64" t="s">
        <v>204</v>
      </c>
      <c r="C59" s="107" t="s">
        <v>205</v>
      </c>
      <c r="D59" s="108" t="s">
        <v>206</v>
      </c>
      <c r="E59" s="67" t="s">
        <v>207</v>
      </c>
      <c r="F59" s="68" t="s">
        <v>47</v>
      </c>
      <c r="G59" s="69" t="s">
        <v>23</v>
      </c>
      <c r="H59" s="69" t="s">
        <v>24</v>
      </c>
      <c r="I59" s="70" t="s">
        <v>208</v>
      </c>
      <c r="J59" s="128"/>
      <c r="K59" s="72"/>
      <c r="L59" s="72">
        <v>1</v>
      </c>
      <c r="M59" s="73"/>
    </row>
    <row r="60" spans="1:13" ht="18" customHeight="1">
      <c r="A60" s="6"/>
      <c r="B60" s="7" t="s">
        <v>209</v>
      </c>
      <c r="C60" s="109" t="s">
        <v>210</v>
      </c>
      <c r="D60" s="110" t="s">
        <v>211</v>
      </c>
      <c r="E60" s="57" t="s">
        <v>212</v>
      </c>
      <c r="F60" s="58" t="s">
        <v>22</v>
      </c>
      <c r="G60" s="59" t="s">
        <v>23</v>
      </c>
      <c r="H60" s="59" t="s">
        <v>24</v>
      </c>
      <c r="I60" s="60" t="s">
        <v>213</v>
      </c>
      <c r="J60" s="119"/>
      <c r="K60" s="62">
        <v>1</v>
      </c>
      <c r="L60" s="62"/>
      <c r="M60" s="43"/>
    </row>
    <row r="61" spans="1:13" ht="30.25" customHeight="1">
      <c r="A61" s="63"/>
      <c r="B61" s="64" t="s">
        <v>214</v>
      </c>
      <c r="C61" s="107" t="s">
        <v>215</v>
      </c>
      <c r="D61" s="108" t="s">
        <v>216</v>
      </c>
      <c r="E61" s="67" t="s">
        <v>217</v>
      </c>
      <c r="F61" s="68" t="s">
        <v>22</v>
      </c>
      <c r="G61" s="69" t="s">
        <v>23</v>
      </c>
      <c r="H61" s="69" t="s">
        <v>218</v>
      </c>
      <c r="I61" s="70" t="s">
        <v>219</v>
      </c>
      <c r="J61" s="128"/>
      <c r="K61" s="72"/>
      <c r="L61" s="72"/>
      <c r="M61" s="73">
        <v>1</v>
      </c>
    </row>
    <row r="62" spans="1:13" ht="18" customHeight="1">
      <c r="A62" s="6"/>
      <c r="B62" s="7" t="s">
        <v>220</v>
      </c>
      <c r="C62" s="109" t="s">
        <v>221</v>
      </c>
      <c r="D62" s="110" t="s">
        <v>222</v>
      </c>
      <c r="E62" s="57" t="s">
        <v>217</v>
      </c>
      <c r="F62" s="58" t="s">
        <v>22</v>
      </c>
      <c r="G62" s="59" t="s">
        <v>23</v>
      </c>
      <c r="H62" s="59" t="s">
        <v>218</v>
      </c>
      <c r="I62" s="60" t="s">
        <v>223</v>
      </c>
      <c r="J62" s="119"/>
      <c r="K62" s="62">
        <v>1</v>
      </c>
      <c r="L62" s="62"/>
      <c r="M62" s="43"/>
    </row>
    <row r="63" spans="1:13" ht="18" customHeight="1">
      <c r="A63" s="63"/>
      <c r="B63" s="64" t="s">
        <v>224</v>
      </c>
      <c r="C63" s="107" t="s">
        <v>225</v>
      </c>
      <c r="D63" s="108" t="s">
        <v>226</v>
      </c>
      <c r="E63" s="67" t="s">
        <v>212</v>
      </c>
      <c r="F63" s="68" t="s">
        <v>22</v>
      </c>
      <c r="G63" s="69" t="s">
        <v>23</v>
      </c>
      <c r="H63" s="69" t="s">
        <v>24</v>
      </c>
      <c r="I63" s="70" t="s">
        <v>227</v>
      </c>
      <c r="J63" s="71"/>
      <c r="K63" s="72">
        <v>1</v>
      </c>
      <c r="L63" s="72"/>
      <c r="M63" s="73"/>
    </row>
    <row r="64" spans="1:13" ht="18" customHeight="1">
      <c r="A64" s="6"/>
      <c r="B64" s="7" t="s">
        <v>228</v>
      </c>
      <c r="C64" s="109" t="s">
        <v>229</v>
      </c>
      <c r="D64" s="110" t="s">
        <v>230</v>
      </c>
      <c r="E64" s="57" t="s">
        <v>231</v>
      </c>
      <c r="F64" s="58" t="s">
        <v>47</v>
      </c>
      <c r="G64" s="59" t="s">
        <v>23</v>
      </c>
      <c r="H64" s="59" t="s">
        <v>24</v>
      </c>
      <c r="I64" s="60" t="s">
        <v>232</v>
      </c>
      <c r="J64" s="119"/>
      <c r="K64" s="62">
        <v>1</v>
      </c>
      <c r="L64" s="62"/>
      <c r="M64" s="43"/>
    </row>
    <row r="65" spans="1:13" ht="26.75" customHeight="1">
      <c r="A65" s="63"/>
      <c r="B65" s="64" t="s">
        <v>233</v>
      </c>
      <c r="C65" s="107" t="s">
        <v>234</v>
      </c>
      <c r="D65" s="108" t="s">
        <v>235</v>
      </c>
      <c r="E65" s="67" t="s">
        <v>236</v>
      </c>
      <c r="F65" s="68" t="s">
        <v>22</v>
      </c>
      <c r="G65" s="69" t="s">
        <v>23</v>
      </c>
      <c r="H65" s="69" t="s">
        <v>218</v>
      </c>
      <c r="I65" s="70" t="s">
        <v>237</v>
      </c>
      <c r="J65" s="71"/>
      <c r="K65" s="72">
        <v>1</v>
      </c>
      <c r="L65" s="72"/>
      <c r="M65" s="73"/>
    </row>
    <row r="66" spans="1:13" ht="18" customHeight="1">
      <c r="A66" s="6"/>
      <c r="B66" s="7" t="s">
        <v>238</v>
      </c>
      <c r="C66" s="109" t="s">
        <v>239</v>
      </c>
      <c r="D66" s="110" t="s">
        <v>240</v>
      </c>
      <c r="E66" s="57" t="s">
        <v>236</v>
      </c>
      <c r="F66" s="58" t="s">
        <v>241</v>
      </c>
      <c r="G66" s="59" t="s">
        <v>23</v>
      </c>
      <c r="H66" s="59" t="s">
        <v>218</v>
      </c>
      <c r="I66" s="60" t="s">
        <v>242</v>
      </c>
      <c r="J66" s="129" t="s">
        <v>54</v>
      </c>
      <c r="K66" s="62"/>
      <c r="L66" s="62">
        <v>1</v>
      </c>
      <c r="M66" s="43"/>
    </row>
    <row r="67" spans="1:13" ht="18" customHeight="1">
      <c r="A67" s="63"/>
      <c r="B67" s="64" t="s">
        <v>243</v>
      </c>
      <c r="C67" s="107" t="s">
        <v>244</v>
      </c>
      <c r="D67" s="108" t="s">
        <v>245</v>
      </c>
      <c r="E67" s="67" t="s">
        <v>246</v>
      </c>
      <c r="F67" s="68" t="s">
        <v>22</v>
      </c>
      <c r="G67" s="69" t="s">
        <v>23</v>
      </c>
      <c r="H67" s="69" t="s">
        <v>24</v>
      </c>
      <c r="I67" s="70" t="s">
        <v>247</v>
      </c>
      <c r="J67" s="71"/>
      <c r="K67" s="72">
        <v>1</v>
      </c>
      <c r="L67" s="72"/>
      <c r="M67" s="73"/>
    </row>
    <row r="68" spans="1:13" ht="18" customHeight="1">
      <c r="A68" s="6"/>
      <c r="B68" s="7" t="s">
        <v>248</v>
      </c>
      <c r="C68" s="109" t="s">
        <v>249</v>
      </c>
      <c r="D68" s="110" t="s">
        <v>250</v>
      </c>
      <c r="E68" s="57" t="s">
        <v>251</v>
      </c>
      <c r="F68" s="58" t="s">
        <v>47</v>
      </c>
      <c r="G68" s="59" t="s">
        <v>23</v>
      </c>
      <c r="H68" s="59" t="s">
        <v>24</v>
      </c>
      <c r="I68" s="60" t="s">
        <v>252</v>
      </c>
      <c r="J68" s="119"/>
      <c r="K68" s="62">
        <v>1</v>
      </c>
      <c r="L68" s="62"/>
      <c r="M68" s="43"/>
    </row>
    <row r="69" spans="1:13" ht="18" customHeight="1">
      <c r="A69" s="63"/>
      <c r="B69" s="64" t="s">
        <v>253</v>
      </c>
      <c r="C69" s="107" t="s">
        <v>254</v>
      </c>
      <c r="D69" s="108" t="s">
        <v>255</v>
      </c>
      <c r="E69" s="67" t="s">
        <v>212</v>
      </c>
      <c r="F69" s="68" t="s">
        <v>22</v>
      </c>
      <c r="G69" s="69" t="s">
        <v>23</v>
      </c>
      <c r="H69" s="69" t="s">
        <v>24</v>
      </c>
      <c r="I69" s="70" t="s">
        <v>256</v>
      </c>
      <c r="J69" s="71"/>
      <c r="K69" s="72">
        <v>1</v>
      </c>
      <c r="L69" s="72"/>
      <c r="M69" s="73"/>
    </row>
    <row r="70" spans="1:13" ht="18" customHeight="1">
      <c r="A70" s="6"/>
      <c r="B70" s="7" t="s">
        <v>257</v>
      </c>
      <c r="C70" s="109" t="s">
        <v>258</v>
      </c>
      <c r="D70" s="110" t="s">
        <v>259</v>
      </c>
      <c r="E70" s="57" t="s">
        <v>217</v>
      </c>
      <c r="F70" s="58" t="s">
        <v>22</v>
      </c>
      <c r="G70" s="59" t="s">
        <v>23</v>
      </c>
      <c r="H70" s="59" t="s">
        <v>218</v>
      </c>
      <c r="I70" s="60" t="s">
        <v>260</v>
      </c>
      <c r="J70" s="119"/>
      <c r="K70" s="62">
        <v>1</v>
      </c>
      <c r="L70" s="62"/>
      <c r="M70" s="43"/>
    </row>
    <row r="71" spans="1:13" ht="18" customHeight="1">
      <c r="A71" s="63"/>
      <c r="B71" s="64" t="s">
        <v>261</v>
      </c>
      <c r="C71" s="107" t="s">
        <v>262</v>
      </c>
      <c r="D71" s="108" t="s">
        <v>263</v>
      </c>
      <c r="E71" s="67" t="s">
        <v>264</v>
      </c>
      <c r="F71" s="68" t="s">
        <v>22</v>
      </c>
      <c r="G71" s="69" t="s">
        <v>23</v>
      </c>
      <c r="H71" s="69" t="s">
        <v>24</v>
      </c>
      <c r="I71" s="70" t="s">
        <v>265</v>
      </c>
      <c r="J71" s="71"/>
      <c r="K71" s="72">
        <v>1</v>
      </c>
      <c r="L71" s="72"/>
      <c r="M71" s="73"/>
    </row>
    <row r="72" spans="1:13" ht="18" customHeight="1">
      <c r="A72" s="6"/>
      <c r="B72" s="7" t="s">
        <v>266</v>
      </c>
      <c r="C72" s="109" t="s">
        <v>267</v>
      </c>
      <c r="D72" s="110" t="s">
        <v>268</v>
      </c>
      <c r="E72" s="57" t="s">
        <v>269</v>
      </c>
      <c r="F72" s="58" t="s">
        <v>22</v>
      </c>
      <c r="G72" s="59" t="s">
        <v>23</v>
      </c>
      <c r="H72" s="59" t="s">
        <v>24</v>
      </c>
      <c r="I72" s="60" t="s">
        <v>270</v>
      </c>
      <c r="J72" s="119"/>
      <c r="K72" s="62"/>
      <c r="L72" s="62">
        <v>1</v>
      </c>
      <c r="M72" s="43"/>
    </row>
    <row r="73" spans="1:13" ht="18" customHeight="1">
      <c r="A73" s="63"/>
      <c r="B73" s="64" t="s">
        <v>271</v>
      </c>
      <c r="C73" s="107" t="s">
        <v>272</v>
      </c>
      <c r="D73" s="108" t="s">
        <v>273</v>
      </c>
      <c r="E73" s="67" t="s">
        <v>231</v>
      </c>
      <c r="F73" s="68" t="s">
        <v>22</v>
      </c>
      <c r="G73" s="69" t="s">
        <v>23</v>
      </c>
      <c r="H73" s="69" t="s">
        <v>24</v>
      </c>
      <c r="I73" s="70" t="s">
        <v>274</v>
      </c>
      <c r="J73" s="71"/>
      <c r="K73" s="72">
        <v>1</v>
      </c>
      <c r="L73" s="72"/>
      <c r="M73" s="73"/>
    </row>
    <row r="74" spans="1:13" ht="18" customHeight="1">
      <c r="A74" s="6"/>
      <c r="B74" s="7" t="s">
        <v>275</v>
      </c>
      <c r="C74" s="109" t="s">
        <v>276</v>
      </c>
      <c r="D74" s="110" t="s">
        <v>277</v>
      </c>
      <c r="E74" s="57" t="s">
        <v>231</v>
      </c>
      <c r="F74" s="58" t="s">
        <v>278</v>
      </c>
      <c r="G74" s="59" t="s">
        <v>23</v>
      </c>
      <c r="H74" s="59" t="s">
        <v>24</v>
      </c>
      <c r="I74" s="60" t="s">
        <v>279</v>
      </c>
      <c r="J74" s="119"/>
      <c r="K74" s="62"/>
      <c r="L74" s="62">
        <v>1</v>
      </c>
      <c r="M74" s="43"/>
    </row>
    <row r="75" spans="1:13" ht="18" customHeight="1">
      <c r="A75" s="63"/>
      <c r="B75" s="64" t="s">
        <v>280</v>
      </c>
      <c r="C75" s="107" t="s">
        <v>281</v>
      </c>
      <c r="D75" s="108" t="s">
        <v>282</v>
      </c>
      <c r="E75" s="67" t="s">
        <v>283</v>
      </c>
      <c r="F75" s="68" t="s">
        <v>22</v>
      </c>
      <c r="G75" s="69" t="s">
        <v>23</v>
      </c>
      <c r="H75" s="69" t="s">
        <v>24</v>
      </c>
      <c r="I75" s="70" t="s">
        <v>284</v>
      </c>
      <c r="J75" s="77" t="s">
        <v>285</v>
      </c>
      <c r="K75" s="78">
        <v>1</v>
      </c>
      <c r="L75" s="72"/>
      <c r="M75" s="73"/>
    </row>
    <row r="76" spans="1:13" ht="18" customHeight="1">
      <c r="A76" s="6"/>
      <c r="B76" s="7" t="s">
        <v>286</v>
      </c>
      <c r="C76" s="109" t="s">
        <v>287</v>
      </c>
      <c r="D76" s="110" t="s">
        <v>288</v>
      </c>
      <c r="E76" s="57" t="s">
        <v>264</v>
      </c>
      <c r="F76" s="58" t="s">
        <v>22</v>
      </c>
      <c r="G76" s="59" t="s">
        <v>23</v>
      </c>
      <c r="H76" s="59" t="s">
        <v>24</v>
      </c>
      <c r="I76" s="60" t="s">
        <v>289</v>
      </c>
      <c r="J76" s="119"/>
      <c r="K76" s="62">
        <v>1</v>
      </c>
      <c r="L76" s="62"/>
      <c r="M76" s="43"/>
    </row>
    <row r="77" spans="1:13" ht="17" customHeight="1">
      <c r="A77" s="63"/>
      <c r="B77" s="64" t="s">
        <v>290</v>
      </c>
      <c r="C77" s="107" t="s">
        <v>291</v>
      </c>
      <c r="D77" s="108" t="s">
        <v>292</v>
      </c>
      <c r="E77" s="67" t="s">
        <v>264</v>
      </c>
      <c r="F77" s="68" t="s">
        <v>22</v>
      </c>
      <c r="G77" s="69" t="s">
        <v>23</v>
      </c>
      <c r="H77" s="69" t="s">
        <v>218</v>
      </c>
      <c r="I77" s="70" t="s">
        <v>293</v>
      </c>
      <c r="J77" s="71"/>
      <c r="K77" s="72">
        <v>1</v>
      </c>
      <c r="L77" s="72"/>
      <c r="M77" s="73"/>
    </row>
    <row r="78" spans="1:13" ht="18" customHeight="1">
      <c r="A78" s="6"/>
      <c r="B78" s="7" t="s">
        <v>294</v>
      </c>
      <c r="C78" s="109" t="s">
        <v>295</v>
      </c>
      <c r="D78" s="110" t="s">
        <v>296</v>
      </c>
      <c r="E78" s="57" t="s">
        <v>297</v>
      </c>
      <c r="F78" s="58" t="s">
        <v>22</v>
      </c>
      <c r="G78" s="59" t="s">
        <v>23</v>
      </c>
      <c r="H78" s="59" t="s">
        <v>218</v>
      </c>
      <c r="I78" s="60" t="s">
        <v>298</v>
      </c>
      <c r="J78" s="119"/>
      <c r="K78" s="62"/>
      <c r="L78" s="62">
        <v>1</v>
      </c>
      <c r="M78" s="43"/>
    </row>
    <row r="79" spans="1:13" ht="18" customHeight="1">
      <c r="A79" s="63"/>
      <c r="B79" s="64" t="s">
        <v>299</v>
      </c>
      <c r="C79" s="107" t="s">
        <v>300</v>
      </c>
      <c r="D79" s="108" t="s">
        <v>301</v>
      </c>
      <c r="E79" s="67" t="s">
        <v>297</v>
      </c>
      <c r="F79" s="68" t="s">
        <v>22</v>
      </c>
      <c r="G79" s="69" t="s">
        <v>23</v>
      </c>
      <c r="H79" s="69" t="s">
        <v>24</v>
      </c>
      <c r="I79" s="70" t="s">
        <v>302</v>
      </c>
      <c r="J79" s="77" t="s">
        <v>303</v>
      </c>
      <c r="K79" s="72"/>
      <c r="L79" s="78">
        <v>1</v>
      </c>
      <c r="M79" s="73"/>
    </row>
    <row r="80" spans="1:13" ht="18" customHeight="1">
      <c r="A80" s="6"/>
      <c r="B80" s="7" t="s">
        <v>304</v>
      </c>
      <c r="C80" s="109" t="s">
        <v>305</v>
      </c>
      <c r="D80" s="110" t="s">
        <v>306</v>
      </c>
      <c r="E80" s="57" t="s">
        <v>307</v>
      </c>
      <c r="F80" s="58" t="s">
        <v>22</v>
      </c>
      <c r="G80" s="59" t="s">
        <v>23</v>
      </c>
      <c r="H80" s="59" t="s">
        <v>24</v>
      </c>
      <c r="I80" s="60" t="s">
        <v>308</v>
      </c>
      <c r="J80" s="119"/>
      <c r="K80" s="62">
        <v>1</v>
      </c>
      <c r="L80" s="62"/>
      <c r="M80" s="43"/>
    </row>
    <row r="81" spans="1:13" ht="18" customHeight="1">
      <c r="A81" s="63"/>
      <c r="B81" s="64" t="s">
        <v>309</v>
      </c>
      <c r="C81" s="107" t="s">
        <v>310</v>
      </c>
      <c r="D81" s="108" t="s">
        <v>311</v>
      </c>
      <c r="E81" s="67" t="s">
        <v>212</v>
      </c>
      <c r="F81" s="130" t="s">
        <v>312</v>
      </c>
      <c r="G81" s="78"/>
      <c r="H81" s="78"/>
      <c r="I81" s="70"/>
      <c r="J81" s="77" t="s">
        <v>313</v>
      </c>
      <c r="K81" s="72"/>
      <c r="L81" s="72"/>
      <c r="M81" s="73">
        <v>1</v>
      </c>
    </row>
    <row r="82" spans="1:13" ht="18" customHeight="1">
      <c r="A82" s="6"/>
      <c r="B82" s="7" t="s">
        <v>314</v>
      </c>
      <c r="C82" s="109" t="s">
        <v>315</v>
      </c>
      <c r="D82" s="110" t="s">
        <v>316</v>
      </c>
      <c r="E82" s="57" t="s">
        <v>212</v>
      </c>
      <c r="F82" s="58" t="s">
        <v>317</v>
      </c>
      <c r="G82" s="59" t="s">
        <v>23</v>
      </c>
      <c r="H82" s="59" t="s">
        <v>218</v>
      </c>
      <c r="I82" s="60" t="s">
        <v>318</v>
      </c>
      <c r="J82" s="74" t="s">
        <v>319</v>
      </c>
      <c r="K82" s="75">
        <v>1</v>
      </c>
      <c r="L82" s="62"/>
      <c r="M82" s="43"/>
    </row>
    <row r="83" spans="1:13" ht="18" customHeight="1">
      <c r="A83" s="63"/>
      <c r="B83" s="64" t="s">
        <v>320</v>
      </c>
      <c r="C83" s="107" t="s">
        <v>321</v>
      </c>
      <c r="D83" s="108" t="s">
        <v>322</v>
      </c>
      <c r="E83" s="67" t="s">
        <v>212</v>
      </c>
      <c r="F83" s="68" t="s">
        <v>22</v>
      </c>
      <c r="G83" s="69" t="s">
        <v>23</v>
      </c>
      <c r="H83" s="69" t="s">
        <v>323</v>
      </c>
      <c r="I83" s="70" t="s">
        <v>324</v>
      </c>
      <c r="J83" s="77" t="s">
        <v>54</v>
      </c>
      <c r="K83" s="72"/>
      <c r="L83" s="72">
        <v>1</v>
      </c>
      <c r="M83" s="73"/>
    </row>
    <row r="84" spans="1:13" ht="18" customHeight="1">
      <c r="A84" s="6"/>
      <c r="B84" s="7" t="s">
        <v>325</v>
      </c>
      <c r="C84" s="109" t="s">
        <v>326</v>
      </c>
      <c r="D84" s="110" t="s">
        <v>327</v>
      </c>
      <c r="E84" s="57" t="s">
        <v>328</v>
      </c>
      <c r="F84" s="58" t="s">
        <v>130</v>
      </c>
      <c r="G84" s="59" t="s">
        <v>23</v>
      </c>
      <c r="H84" s="59" t="s">
        <v>218</v>
      </c>
      <c r="I84" s="60" t="s">
        <v>329</v>
      </c>
      <c r="J84" s="74" t="s">
        <v>330</v>
      </c>
      <c r="K84" s="62">
        <v>1</v>
      </c>
      <c r="L84" s="62"/>
      <c r="M84" s="43"/>
    </row>
    <row r="85" spans="1:13" ht="18" customHeight="1">
      <c r="A85" s="63"/>
      <c r="B85" s="64" t="s">
        <v>331</v>
      </c>
      <c r="C85" s="107" t="s">
        <v>332</v>
      </c>
      <c r="D85" s="108" t="s">
        <v>333</v>
      </c>
      <c r="E85" s="67" t="s">
        <v>328</v>
      </c>
      <c r="F85" s="68" t="s">
        <v>22</v>
      </c>
      <c r="G85" s="69" t="s">
        <v>23</v>
      </c>
      <c r="H85" s="69" t="s">
        <v>218</v>
      </c>
      <c r="I85" s="70" t="s">
        <v>334</v>
      </c>
      <c r="J85" s="71"/>
      <c r="K85" s="72">
        <v>1</v>
      </c>
      <c r="L85" s="72"/>
      <c r="M85" s="73"/>
    </row>
    <row r="86" spans="1:13" ht="18" customHeight="1">
      <c r="A86" s="6"/>
      <c r="B86" s="7" t="s">
        <v>335</v>
      </c>
      <c r="C86" s="109" t="s">
        <v>336</v>
      </c>
      <c r="D86" s="110" t="s">
        <v>337</v>
      </c>
      <c r="E86" s="57" t="s">
        <v>328</v>
      </c>
      <c r="F86" s="58" t="s">
        <v>22</v>
      </c>
      <c r="G86" s="59" t="s">
        <v>23</v>
      </c>
      <c r="H86" s="59" t="s">
        <v>218</v>
      </c>
      <c r="I86" s="60" t="s">
        <v>338</v>
      </c>
      <c r="J86" s="119"/>
      <c r="K86" s="62">
        <v>1</v>
      </c>
      <c r="L86" s="62"/>
      <c r="M86" s="43"/>
    </row>
    <row r="87" spans="1:13" ht="18" customHeight="1">
      <c r="A87" s="63"/>
      <c r="B87" s="64" t="s">
        <v>339</v>
      </c>
      <c r="C87" s="107" t="s">
        <v>340</v>
      </c>
      <c r="D87" s="108" t="s">
        <v>341</v>
      </c>
      <c r="E87" s="67" t="s">
        <v>342</v>
      </c>
      <c r="F87" s="68" t="s">
        <v>22</v>
      </c>
      <c r="G87" s="69" t="s">
        <v>23</v>
      </c>
      <c r="H87" s="69" t="s">
        <v>218</v>
      </c>
      <c r="I87" s="70"/>
      <c r="J87" s="71"/>
      <c r="K87" s="72">
        <v>1</v>
      </c>
      <c r="L87" s="72"/>
      <c r="M87" s="73"/>
    </row>
    <row r="88" spans="1:13" ht="18" customHeight="1">
      <c r="A88" s="6"/>
      <c r="B88" s="7" t="s">
        <v>343</v>
      </c>
      <c r="C88" s="109" t="s">
        <v>344</v>
      </c>
      <c r="D88" s="110" t="s">
        <v>345</v>
      </c>
      <c r="E88" s="57" t="s">
        <v>342</v>
      </c>
      <c r="F88" s="58" t="s">
        <v>22</v>
      </c>
      <c r="G88" s="59" t="s">
        <v>23</v>
      </c>
      <c r="H88" s="59" t="s">
        <v>218</v>
      </c>
      <c r="I88" s="60" t="s">
        <v>346</v>
      </c>
      <c r="J88" s="119"/>
      <c r="K88" s="62">
        <v>1</v>
      </c>
      <c r="L88" s="62"/>
      <c r="M88" s="43"/>
    </row>
    <row r="89" spans="1:13" ht="18" customHeight="1">
      <c r="A89" s="63"/>
      <c r="B89" s="131" t="s">
        <v>347</v>
      </c>
      <c r="C89" s="132" t="s">
        <v>348</v>
      </c>
      <c r="D89" s="108" t="s">
        <v>349</v>
      </c>
      <c r="E89" s="133" t="s">
        <v>350</v>
      </c>
      <c r="F89" s="68" t="s">
        <v>22</v>
      </c>
      <c r="G89" s="69" t="s">
        <v>23</v>
      </c>
      <c r="H89" s="69" t="s">
        <v>24</v>
      </c>
      <c r="I89" s="134" t="s">
        <v>351</v>
      </c>
      <c r="J89" s="71"/>
      <c r="K89" s="72">
        <v>1</v>
      </c>
      <c r="L89" s="72"/>
      <c r="M89" s="73"/>
    </row>
    <row r="90" spans="1:13" ht="17" customHeight="1">
      <c r="A90" s="6"/>
      <c r="B90" s="7" t="s">
        <v>352</v>
      </c>
      <c r="C90" s="109" t="s">
        <v>353</v>
      </c>
      <c r="D90" s="110" t="s">
        <v>354</v>
      </c>
      <c r="E90" s="57" t="s">
        <v>355</v>
      </c>
      <c r="F90" s="58" t="s">
        <v>22</v>
      </c>
      <c r="G90" s="59" t="s">
        <v>23</v>
      </c>
      <c r="H90" s="59" t="s">
        <v>218</v>
      </c>
      <c r="I90" s="60" t="s">
        <v>356</v>
      </c>
      <c r="J90" s="119"/>
      <c r="K90" s="62">
        <v>1</v>
      </c>
      <c r="L90" s="62"/>
      <c r="M90" s="43"/>
    </row>
    <row r="91" spans="1:13" ht="18" customHeight="1">
      <c r="A91" s="63"/>
      <c r="B91" s="64" t="s">
        <v>357</v>
      </c>
      <c r="C91" s="107" t="s">
        <v>358</v>
      </c>
      <c r="D91" s="108" t="s">
        <v>359</v>
      </c>
      <c r="E91" s="67" t="s">
        <v>360</v>
      </c>
      <c r="F91" s="68" t="s">
        <v>130</v>
      </c>
      <c r="G91" s="69" t="s">
        <v>23</v>
      </c>
      <c r="H91" s="69" t="s">
        <v>24</v>
      </c>
      <c r="I91" s="70" t="s">
        <v>361</v>
      </c>
      <c r="J91" s="77" t="s">
        <v>39</v>
      </c>
      <c r="K91" s="72"/>
      <c r="L91" s="78">
        <v>1</v>
      </c>
      <c r="M91" s="73"/>
    </row>
    <row r="92" spans="1:13" ht="18" customHeight="1">
      <c r="A92" s="6"/>
      <c r="B92" s="7" t="s">
        <v>362</v>
      </c>
      <c r="C92" s="109" t="s">
        <v>363</v>
      </c>
      <c r="D92" s="110" t="s">
        <v>364</v>
      </c>
      <c r="E92" s="57" t="s">
        <v>297</v>
      </c>
      <c r="F92" s="58" t="s">
        <v>317</v>
      </c>
      <c r="G92" s="59" t="s">
        <v>23</v>
      </c>
      <c r="H92" s="59" t="s">
        <v>218</v>
      </c>
      <c r="I92" s="60" t="s">
        <v>365</v>
      </c>
      <c r="J92" s="119"/>
      <c r="K92" s="62">
        <v>1</v>
      </c>
      <c r="L92" s="62"/>
      <c r="M92" s="43"/>
    </row>
    <row r="93" spans="1:13" ht="18" customHeight="1">
      <c r="A93" s="63"/>
      <c r="B93" s="131" t="s">
        <v>366</v>
      </c>
      <c r="C93" s="135" t="s">
        <v>367</v>
      </c>
      <c r="D93" s="108" t="s">
        <v>368</v>
      </c>
      <c r="E93" s="133" t="s">
        <v>369</v>
      </c>
      <c r="F93" s="68" t="s">
        <v>22</v>
      </c>
      <c r="G93" s="69" t="s">
        <v>23</v>
      </c>
      <c r="H93" s="69" t="s">
        <v>218</v>
      </c>
      <c r="I93" s="134" t="s">
        <v>370</v>
      </c>
      <c r="J93" s="71"/>
      <c r="K93" s="72">
        <v>1</v>
      </c>
      <c r="L93" s="72"/>
      <c r="M93" s="73"/>
    </row>
    <row r="94" spans="1:13" ht="18" customHeight="1">
      <c r="A94" s="6"/>
      <c r="B94" s="7" t="s">
        <v>371</v>
      </c>
      <c r="C94" s="109" t="s">
        <v>372</v>
      </c>
      <c r="D94" s="110" t="s">
        <v>373</v>
      </c>
      <c r="E94" s="57" t="s">
        <v>236</v>
      </c>
      <c r="F94" s="58" t="s">
        <v>374</v>
      </c>
      <c r="G94" s="59" t="s">
        <v>23</v>
      </c>
      <c r="H94" s="59" t="s">
        <v>218</v>
      </c>
      <c r="I94" s="60" t="s">
        <v>375</v>
      </c>
      <c r="J94" s="74" t="s">
        <v>376</v>
      </c>
      <c r="K94" s="62">
        <v>1</v>
      </c>
      <c r="L94" s="62"/>
      <c r="M94" s="43"/>
    </row>
    <row r="95" spans="1:13" ht="18" customHeight="1">
      <c r="A95" s="63"/>
      <c r="B95" s="64" t="s">
        <v>377</v>
      </c>
      <c r="C95" s="107" t="s">
        <v>378</v>
      </c>
      <c r="D95" s="108" t="s">
        <v>379</v>
      </c>
      <c r="E95" s="67" t="s">
        <v>236</v>
      </c>
      <c r="F95" s="68" t="s">
        <v>22</v>
      </c>
      <c r="G95" s="69" t="s">
        <v>23</v>
      </c>
      <c r="H95" s="69" t="s">
        <v>24</v>
      </c>
      <c r="I95" s="70" t="s">
        <v>380</v>
      </c>
      <c r="J95" s="71"/>
      <c r="K95" s="72">
        <v>1</v>
      </c>
      <c r="L95" s="72"/>
      <c r="M95" s="73"/>
    </row>
    <row r="96" spans="1:13" ht="18" customHeight="1">
      <c r="A96" s="6"/>
      <c r="B96" s="7" t="s">
        <v>381</v>
      </c>
      <c r="C96" s="109" t="s">
        <v>382</v>
      </c>
      <c r="D96" s="110" t="s">
        <v>383</v>
      </c>
      <c r="E96" s="57" t="s">
        <v>246</v>
      </c>
      <c r="F96" s="58" t="s">
        <v>22</v>
      </c>
      <c r="G96" s="59" t="s">
        <v>23</v>
      </c>
      <c r="H96" s="59" t="s">
        <v>218</v>
      </c>
      <c r="I96" s="60" t="s">
        <v>384</v>
      </c>
      <c r="J96" s="119"/>
      <c r="K96" s="62">
        <v>1</v>
      </c>
      <c r="L96" s="62"/>
      <c r="M96" s="43"/>
    </row>
    <row r="97" spans="1:13" ht="18" customHeight="1">
      <c r="A97" s="63"/>
      <c r="B97" s="64" t="s">
        <v>385</v>
      </c>
      <c r="C97" s="107" t="s">
        <v>386</v>
      </c>
      <c r="D97" s="108" t="s">
        <v>387</v>
      </c>
      <c r="E97" s="67" t="s">
        <v>269</v>
      </c>
      <c r="F97" s="68" t="s">
        <v>22</v>
      </c>
      <c r="G97" s="69" t="s">
        <v>23</v>
      </c>
      <c r="H97" s="69" t="s">
        <v>24</v>
      </c>
      <c r="I97" s="70" t="s">
        <v>388</v>
      </c>
      <c r="J97" s="71"/>
      <c r="K97" s="72">
        <v>1</v>
      </c>
      <c r="L97" s="72"/>
      <c r="M97" s="73"/>
    </row>
    <row r="98" spans="1:13" ht="18" customHeight="1">
      <c r="A98" s="6"/>
      <c r="B98" s="7" t="s">
        <v>389</v>
      </c>
      <c r="C98" s="109" t="s">
        <v>390</v>
      </c>
      <c r="D98" s="110" t="s">
        <v>391</v>
      </c>
      <c r="E98" s="57" t="s">
        <v>269</v>
      </c>
      <c r="F98" s="58" t="s">
        <v>22</v>
      </c>
      <c r="G98" s="59" t="s">
        <v>23</v>
      </c>
      <c r="H98" s="59" t="s">
        <v>24</v>
      </c>
      <c r="I98" s="60" t="s">
        <v>392</v>
      </c>
      <c r="J98" s="119"/>
      <c r="K98" s="62">
        <v>1</v>
      </c>
      <c r="L98" s="62"/>
      <c r="M98" s="43"/>
    </row>
    <row r="99" spans="1:13" ht="27.5" customHeight="1">
      <c r="A99" s="63"/>
      <c r="B99" s="64" t="s">
        <v>393</v>
      </c>
      <c r="C99" s="107" t="s">
        <v>394</v>
      </c>
      <c r="D99" s="108" t="s">
        <v>395</v>
      </c>
      <c r="E99" s="67" t="s">
        <v>207</v>
      </c>
      <c r="F99" s="68" t="s">
        <v>22</v>
      </c>
      <c r="G99" s="69" t="s">
        <v>23</v>
      </c>
      <c r="H99" s="69" t="s">
        <v>24</v>
      </c>
      <c r="I99" s="70" t="s">
        <v>396</v>
      </c>
      <c r="J99" s="71"/>
      <c r="K99" s="72">
        <v>1</v>
      </c>
      <c r="L99" s="72"/>
      <c r="M99" s="73"/>
    </row>
    <row r="100" spans="1:13" ht="22.5" customHeight="1">
      <c r="A100" s="6"/>
      <c r="B100" s="7" t="s">
        <v>397</v>
      </c>
      <c r="C100" s="109" t="s">
        <v>398</v>
      </c>
      <c r="D100" s="110" t="s">
        <v>399</v>
      </c>
      <c r="E100" s="57" t="s">
        <v>328</v>
      </c>
      <c r="F100" s="58" t="s">
        <v>22</v>
      </c>
      <c r="G100" s="59" t="s">
        <v>23</v>
      </c>
      <c r="H100" s="59" t="s">
        <v>218</v>
      </c>
      <c r="I100" s="60" t="s">
        <v>400</v>
      </c>
      <c r="J100" s="74" t="s">
        <v>401</v>
      </c>
      <c r="K100" s="62">
        <v>1</v>
      </c>
      <c r="L100" s="62"/>
      <c r="M100" s="62"/>
    </row>
    <row r="101" spans="1:13" ht="18" customHeight="1">
      <c r="A101" s="63"/>
      <c r="B101" s="64" t="s">
        <v>402</v>
      </c>
      <c r="C101" s="107" t="s">
        <v>403</v>
      </c>
      <c r="D101" s="108" t="s">
        <v>404</v>
      </c>
      <c r="E101" s="67" t="s">
        <v>328</v>
      </c>
      <c r="F101" s="68" t="s">
        <v>22</v>
      </c>
      <c r="G101" s="69" t="s">
        <v>23</v>
      </c>
      <c r="H101" s="69" t="s">
        <v>24</v>
      </c>
      <c r="I101" s="70" t="s">
        <v>405</v>
      </c>
      <c r="J101" s="71"/>
      <c r="K101" s="72">
        <v>1</v>
      </c>
      <c r="L101" s="72"/>
      <c r="M101" s="73"/>
    </row>
    <row r="102" spans="1:13" ht="18" customHeight="1">
      <c r="A102" s="6"/>
      <c r="B102" s="7" t="s">
        <v>406</v>
      </c>
      <c r="C102" s="109" t="s">
        <v>407</v>
      </c>
      <c r="D102" s="110" t="s">
        <v>408</v>
      </c>
      <c r="E102" s="57" t="s">
        <v>328</v>
      </c>
      <c r="F102" s="106"/>
      <c r="G102" s="59" t="s">
        <v>23</v>
      </c>
      <c r="H102" s="59" t="s">
        <v>24</v>
      </c>
      <c r="I102" s="60"/>
      <c r="J102" s="74" t="s">
        <v>160</v>
      </c>
      <c r="K102" s="62"/>
      <c r="L102" s="62"/>
      <c r="M102" s="43">
        <v>1</v>
      </c>
    </row>
    <row r="103" spans="1:13" ht="18" customHeight="1">
      <c r="A103" s="63"/>
      <c r="B103" s="64"/>
      <c r="C103" s="107" t="s">
        <v>409</v>
      </c>
      <c r="D103" s="108" t="s">
        <v>408</v>
      </c>
      <c r="E103" s="67" t="s">
        <v>328</v>
      </c>
      <c r="F103" s="76"/>
      <c r="G103" s="69" t="s">
        <v>23</v>
      </c>
      <c r="H103" s="69" t="s">
        <v>410</v>
      </c>
      <c r="I103" s="70"/>
      <c r="J103" s="77" t="s">
        <v>160</v>
      </c>
      <c r="K103" s="72"/>
      <c r="L103" s="72"/>
      <c r="M103" s="73">
        <v>1</v>
      </c>
    </row>
    <row r="104" spans="1:13" ht="18" customHeight="1">
      <c r="A104" s="6"/>
      <c r="B104" s="7" t="s">
        <v>411</v>
      </c>
      <c r="C104" s="109" t="s">
        <v>412</v>
      </c>
      <c r="D104" s="110" t="s">
        <v>413</v>
      </c>
      <c r="E104" s="57" t="s">
        <v>212</v>
      </c>
      <c r="F104" s="58" t="s">
        <v>22</v>
      </c>
      <c r="G104" s="59" t="s">
        <v>23</v>
      </c>
      <c r="H104" s="59" t="s">
        <v>414</v>
      </c>
      <c r="I104" s="60" t="s">
        <v>415</v>
      </c>
      <c r="J104" s="119"/>
      <c r="K104" s="62">
        <v>1</v>
      </c>
      <c r="L104" s="62"/>
      <c r="M104" s="43"/>
    </row>
    <row r="105" spans="1:13" ht="18" customHeight="1">
      <c r="A105" s="63"/>
      <c r="B105" s="131" t="s">
        <v>416</v>
      </c>
      <c r="C105" s="132" t="s">
        <v>417</v>
      </c>
      <c r="D105" s="108" t="s">
        <v>418</v>
      </c>
      <c r="E105" s="133" t="s">
        <v>212</v>
      </c>
      <c r="F105" s="68" t="s">
        <v>22</v>
      </c>
      <c r="G105" s="69" t="s">
        <v>23</v>
      </c>
      <c r="H105" s="69" t="s">
        <v>24</v>
      </c>
      <c r="I105" s="134" t="s">
        <v>419</v>
      </c>
      <c r="J105" s="77" t="s">
        <v>420</v>
      </c>
      <c r="K105" s="72"/>
      <c r="L105" s="72">
        <v>1</v>
      </c>
      <c r="M105" s="73"/>
    </row>
    <row r="106" spans="1:13" ht="30.25" customHeight="1">
      <c r="A106" s="6"/>
      <c r="B106" s="136" t="s">
        <v>421</v>
      </c>
      <c r="C106" s="137" t="s">
        <v>422</v>
      </c>
      <c r="D106" s="110" t="s">
        <v>423</v>
      </c>
      <c r="E106" s="138" t="s">
        <v>212</v>
      </c>
      <c r="F106" s="58" t="s">
        <v>47</v>
      </c>
      <c r="G106" s="59" t="s">
        <v>23</v>
      </c>
      <c r="H106" s="59" t="s">
        <v>424</v>
      </c>
      <c r="I106" s="139" t="s">
        <v>425</v>
      </c>
      <c r="J106" s="74" t="s">
        <v>160</v>
      </c>
      <c r="K106" s="75"/>
      <c r="L106" s="62"/>
      <c r="M106" s="43">
        <v>1</v>
      </c>
    </row>
    <row r="107" spans="1:13" ht="18" customHeight="1">
      <c r="A107" s="63"/>
      <c r="B107" s="64" t="s">
        <v>426</v>
      </c>
      <c r="C107" s="107" t="s">
        <v>427</v>
      </c>
      <c r="D107" s="108" t="s">
        <v>428</v>
      </c>
      <c r="E107" s="67" t="s">
        <v>429</v>
      </c>
      <c r="F107" s="68" t="s">
        <v>374</v>
      </c>
      <c r="G107" s="69" t="s">
        <v>23</v>
      </c>
      <c r="H107" s="69" t="s">
        <v>24</v>
      </c>
      <c r="I107" s="70" t="s">
        <v>430</v>
      </c>
      <c r="J107" s="71"/>
      <c r="K107" s="72">
        <v>1</v>
      </c>
      <c r="L107" s="72"/>
      <c r="M107" s="73"/>
    </row>
    <row r="108" spans="1:13" ht="18" customHeight="1">
      <c r="A108" s="6"/>
      <c r="B108" s="136" t="s">
        <v>431</v>
      </c>
      <c r="C108" s="137" t="s">
        <v>432</v>
      </c>
      <c r="D108" s="110" t="s">
        <v>433</v>
      </c>
      <c r="E108" s="138" t="s">
        <v>212</v>
      </c>
      <c r="F108" s="58" t="s">
        <v>22</v>
      </c>
      <c r="G108" s="59" t="s">
        <v>23</v>
      </c>
      <c r="H108" s="59" t="s">
        <v>24</v>
      </c>
      <c r="I108" s="139" t="s">
        <v>434</v>
      </c>
      <c r="J108" s="119"/>
      <c r="K108" s="62">
        <v>1</v>
      </c>
      <c r="L108" s="62"/>
      <c r="M108" s="43"/>
    </row>
    <row r="109" spans="1:13" ht="18" customHeight="1">
      <c r="A109" s="63"/>
      <c r="B109" s="64" t="s">
        <v>435</v>
      </c>
      <c r="C109" s="107" t="s">
        <v>436</v>
      </c>
      <c r="D109" s="108" t="s">
        <v>437</v>
      </c>
      <c r="E109" s="67" t="s">
        <v>438</v>
      </c>
      <c r="F109" s="68" t="s">
        <v>22</v>
      </c>
      <c r="G109" s="69" t="s">
        <v>23</v>
      </c>
      <c r="H109" s="69" t="s">
        <v>24</v>
      </c>
      <c r="I109" s="70" t="s">
        <v>439</v>
      </c>
      <c r="J109" s="71"/>
      <c r="K109" s="72">
        <v>1</v>
      </c>
      <c r="L109" s="72"/>
      <c r="M109" s="73"/>
    </row>
    <row r="110" spans="1:13" ht="18" customHeight="1">
      <c r="A110" s="6"/>
      <c r="B110" s="7" t="s">
        <v>440</v>
      </c>
      <c r="C110" s="109" t="s">
        <v>441</v>
      </c>
      <c r="D110" s="110" t="s">
        <v>442</v>
      </c>
      <c r="E110" s="57" t="s">
        <v>212</v>
      </c>
      <c r="F110" s="58" t="s">
        <v>22</v>
      </c>
      <c r="G110" s="59" t="s">
        <v>23</v>
      </c>
      <c r="H110" s="59" t="s">
        <v>24</v>
      </c>
      <c r="I110" s="60" t="s">
        <v>443</v>
      </c>
      <c r="J110" s="119"/>
      <c r="K110" s="62">
        <v>1</v>
      </c>
      <c r="L110" s="62"/>
      <c r="M110" s="43"/>
    </row>
    <row r="111" spans="1:13" ht="18" customHeight="1">
      <c r="A111" s="63"/>
      <c r="B111" s="64" t="s">
        <v>444</v>
      </c>
      <c r="C111" s="107" t="s">
        <v>445</v>
      </c>
      <c r="D111" s="108" t="s">
        <v>446</v>
      </c>
      <c r="E111" s="67" t="s">
        <v>207</v>
      </c>
      <c r="F111" s="68" t="s">
        <v>22</v>
      </c>
      <c r="G111" s="69" t="s">
        <v>23</v>
      </c>
      <c r="H111" s="69" t="s">
        <v>24</v>
      </c>
      <c r="I111" s="70" t="s">
        <v>447</v>
      </c>
      <c r="J111" s="71"/>
      <c r="K111" s="72">
        <v>1</v>
      </c>
      <c r="L111" s="72"/>
      <c r="M111" s="73"/>
    </row>
    <row r="112" spans="1:13" ht="18" customHeight="1">
      <c r="A112" s="6"/>
      <c r="B112" s="7" t="s">
        <v>448</v>
      </c>
      <c r="C112" s="109" t="s">
        <v>449</v>
      </c>
      <c r="D112" s="110" t="s">
        <v>450</v>
      </c>
      <c r="E112" s="57" t="s">
        <v>451</v>
      </c>
      <c r="F112" s="58" t="s">
        <v>22</v>
      </c>
      <c r="G112" s="59" t="s">
        <v>23</v>
      </c>
      <c r="H112" s="59" t="s">
        <v>218</v>
      </c>
      <c r="I112" s="60" t="s">
        <v>452</v>
      </c>
      <c r="J112" s="119"/>
      <c r="K112" s="62">
        <v>1</v>
      </c>
      <c r="L112" s="62"/>
      <c r="M112" s="43"/>
    </row>
    <row r="113" spans="1:13" ht="18" customHeight="1">
      <c r="A113" s="63"/>
      <c r="B113" s="64" t="s">
        <v>453</v>
      </c>
      <c r="C113" s="107" t="s">
        <v>454</v>
      </c>
      <c r="D113" s="108" t="s">
        <v>455</v>
      </c>
      <c r="E113" s="67" t="s">
        <v>451</v>
      </c>
      <c r="F113" s="68" t="s">
        <v>22</v>
      </c>
      <c r="G113" s="69" t="s">
        <v>23</v>
      </c>
      <c r="H113" s="69" t="s">
        <v>24</v>
      </c>
      <c r="I113" s="70" t="s">
        <v>456</v>
      </c>
      <c r="J113" s="71"/>
      <c r="K113" s="72"/>
      <c r="L113" s="72"/>
      <c r="M113" s="73">
        <v>1</v>
      </c>
    </row>
    <row r="114" spans="1:13" ht="18" customHeight="1">
      <c r="A114" s="6"/>
      <c r="B114" s="7" t="s">
        <v>457</v>
      </c>
      <c r="C114" s="109" t="s">
        <v>458</v>
      </c>
      <c r="D114" s="110" t="s">
        <v>459</v>
      </c>
      <c r="E114" s="57" t="s">
        <v>451</v>
      </c>
      <c r="F114" s="58" t="s">
        <v>22</v>
      </c>
      <c r="G114" s="59" t="s">
        <v>23</v>
      </c>
      <c r="H114" s="59" t="s">
        <v>24</v>
      </c>
      <c r="I114" s="60" t="s">
        <v>460</v>
      </c>
      <c r="J114" s="119"/>
      <c r="K114" s="62">
        <v>1</v>
      </c>
      <c r="L114" s="62"/>
      <c r="M114" s="43"/>
    </row>
    <row r="115" spans="1:13" ht="18" customHeight="1">
      <c r="A115" s="63"/>
      <c r="B115" s="64" t="s">
        <v>461</v>
      </c>
      <c r="C115" s="107" t="s">
        <v>462</v>
      </c>
      <c r="D115" s="108" t="s">
        <v>463</v>
      </c>
      <c r="E115" s="67" t="s">
        <v>464</v>
      </c>
      <c r="F115" s="68" t="s">
        <v>47</v>
      </c>
      <c r="G115" s="69" t="s">
        <v>23</v>
      </c>
      <c r="H115" s="69" t="s">
        <v>218</v>
      </c>
      <c r="I115" s="70" t="s">
        <v>465</v>
      </c>
      <c r="J115" s="77" t="s">
        <v>466</v>
      </c>
      <c r="K115" s="72">
        <v>1</v>
      </c>
      <c r="L115" s="72"/>
      <c r="M115" s="73"/>
    </row>
    <row r="116" spans="1:13" ht="18" customHeight="1">
      <c r="A116" s="6"/>
      <c r="B116" s="136" t="s">
        <v>467</v>
      </c>
      <c r="C116" s="137" t="s">
        <v>468</v>
      </c>
      <c r="D116" s="110" t="s">
        <v>469</v>
      </c>
      <c r="E116" s="138" t="s">
        <v>212</v>
      </c>
      <c r="F116" s="58" t="s">
        <v>47</v>
      </c>
      <c r="G116" s="59" t="s">
        <v>23</v>
      </c>
      <c r="H116" s="59" t="s">
        <v>24</v>
      </c>
      <c r="I116" s="139" t="s">
        <v>470</v>
      </c>
      <c r="J116" s="74" t="s">
        <v>471</v>
      </c>
      <c r="K116" s="62"/>
      <c r="L116" s="75">
        <v>1</v>
      </c>
      <c r="M116" s="43"/>
    </row>
    <row r="117" spans="1:13" ht="18" customHeight="1">
      <c r="A117" s="63"/>
      <c r="B117" s="131" t="s">
        <v>472</v>
      </c>
      <c r="C117" s="132" t="s">
        <v>473</v>
      </c>
      <c r="D117" s="108" t="s">
        <v>474</v>
      </c>
      <c r="E117" s="133" t="s">
        <v>212</v>
      </c>
      <c r="F117" s="68" t="s">
        <v>22</v>
      </c>
      <c r="G117" s="69" t="s">
        <v>23</v>
      </c>
      <c r="H117" s="69" t="s">
        <v>323</v>
      </c>
      <c r="I117" s="134" t="s">
        <v>475</v>
      </c>
      <c r="J117" s="71"/>
      <c r="K117" s="72">
        <v>1</v>
      </c>
      <c r="L117" s="72"/>
      <c r="M117" s="73"/>
    </row>
    <row r="118" spans="1:13" ht="18" customHeight="1">
      <c r="A118" s="6"/>
      <c r="B118" s="136" t="s">
        <v>476</v>
      </c>
      <c r="C118" s="137" t="s">
        <v>477</v>
      </c>
      <c r="D118" s="110" t="s">
        <v>478</v>
      </c>
      <c r="E118" s="138" t="s">
        <v>212</v>
      </c>
      <c r="F118" s="58" t="s">
        <v>241</v>
      </c>
      <c r="G118" s="59" t="s">
        <v>23</v>
      </c>
      <c r="H118" s="59" t="s">
        <v>24</v>
      </c>
      <c r="I118" s="139" t="s">
        <v>479</v>
      </c>
      <c r="J118" s="119"/>
      <c r="K118" s="62"/>
      <c r="L118" s="62">
        <v>1</v>
      </c>
      <c r="M118" s="43"/>
    </row>
    <row r="119" spans="1:13" ht="18" customHeight="1">
      <c r="A119" s="63"/>
      <c r="B119" s="64" t="s">
        <v>480</v>
      </c>
      <c r="C119" s="107" t="s">
        <v>481</v>
      </c>
      <c r="D119" s="108" t="s">
        <v>482</v>
      </c>
      <c r="E119" s="67" t="s">
        <v>246</v>
      </c>
      <c r="F119" s="68" t="s">
        <v>22</v>
      </c>
      <c r="G119" s="69" t="s">
        <v>23</v>
      </c>
      <c r="H119" s="69" t="s">
        <v>24</v>
      </c>
      <c r="I119" s="70" t="s">
        <v>483</v>
      </c>
      <c r="J119" s="71"/>
      <c r="K119" s="72">
        <v>1</v>
      </c>
      <c r="L119" s="72"/>
      <c r="M119" s="73"/>
    </row>
    <row r="120" spans="1:13" ht="18" customHeight="1">
      <c r="A120" s="6"/>
      <c r="B120" s="136" t="s">
        <v>484</v>
      </c>
      <c r="C120" s="137" t="s">
        <v>485</v>
      </c>
      <c r="D120" s="110" t="s">
        <v>486</v>
      </c>
      <c r="E120" s="138" t="s">
        <v>212</v>
      </c>
      <c r="F120" s="58" t="s">
        <v>47</v>
      </c>
      <c r="G120" s="59" t="s">
        <v>23</v>
      </c>
      <c r="H120" s="59" t="s">
        <v>24</v>
      </c>
      <c r="I120" s="139" t="s">
        <v>487</v>
      </c>
      <c r="J120" s="119"/>
      <c r="K120" s="62">
        <v>1</v>
      </c>
      <c r="L120" s="62"/>
      <c r="M120" s="43"/>
    </row>
    <row r="121" spans="1:13" ht="18" customHeight="1">
      <c r="A121" s="63"/>
      <c r="B121" s="64" t="s">
        <v>488</v>
      </c>
      <c r="C121" s="107" t="s">
        <v>489</v>
      </c>
      <c r="D121" s="108" t="s">
        <v>490</v>
      </c>
      <c r="E121" s="67" t="s">
        <v>212</v>
      </c>
      <c r="F121" s="68" t="s">
        <v>22</v>
      </c>
      <c r="G121" s="69" t="s">
        <v>23</v>
      </c>
      <c r="H121" s="69" t="s">
        <v>24</v>
      </c>
      <c r="I121" s="70"/>
      <c r="J121" s="71"/>
      <c r="K121" s="72">
        <v>1</v>
      </c>
      <c r="L121" s="72"/>
      <c r="M121" s="73"/>
    </row>
    <row r="122" spans="1:13" ht="18" customHeight="1">
      <c r="A122" s="6"/>
      <c r="B122" s="7" t="s">
        <v>491</v>
      </c>
      <c r="C122" s="109" t="s">
        <v>492</v>
      </c>
      <c r="D122" s="110" t="s">
        <v>493</v>
      </c>
      <c r="E122" s="57" t="s">
        <v>494</v>
      </c>
      <c r="F122" s="58" t="s">
        <v>47</v>
      </c>
      <c r="G122" s="59" t="s">
        <v>23</v>
      </c>
      <c r="H122" s="59" t="s">
        <v>24</v>
      </c>
      <c r="I122" s="60" t="s">
        <v>495</v>
      </c>
      <c r="J122" s="119"/>
      <c r="K122" s="62">
        <v>1</v>
      </c>
      <c r="L122" s="62"/>
      <c r="M122" s="43"/>
    </row>
    <row r="123" spans="1:13" ht="18" customHeight="1">
      <c r="A123" s="63"/>
      <c r="B123" s="131" t="s">
        <v>496</v>
      </c>
      <c r="C123" s="132" t="s">
        <v>497</v>
      </c>
      <c r="D123" s="108" t="s">
        <v>498</v>
      </c>
      <c r="E123" s="133" t="s">
        <v>212</v>
      </c>
      <c r="F123" s="68" t="s">
        <v>86</v>
      </c>
      <c r="G123" s="69" t="s">
        <v>23</v>
      </c>
      <c r="H123" s="69" t="s">
        <v>24</v>
      </c>
      <c r="I123" s="134" t="s">
        <v>499</v>
      </c>
      <c r="J123" s="71"/>
      <c r="K123" s="72">
        <v>1</v>
      </c>
      <c r="L123" s="72"/>
      <c r="M123" s="73"/>
    </row>
    <row r="124" spans="1:13" ht="18" customHeight="1">
      <c r="A124" s="6"/>
      <c r="B124" s="136" t="s">
        <v>500</v>
      </c>
      <c r="C124" s="137" t="s">
        <v>501</v>
      </c>
      <c r="D124" s="110" t="s">
        <v>502</v>
      </c>
      <c r="E124" s="138" t="s">
        <v>503</v>
      </c>
      <c r="F124" s="58" t="s">
        <v>130</v>
      </c>
      <c r="G124" s="59" t="s">
        <v>23</v>
      </c>
      <c r="H124" s="59" t="s">
        <v>24</v>
      </c>
      <c r="I124" s="139" t="s">
        <v>504</v>
      </c>
      <c r="J124" s="74" t="s">
        <v>505</v>
      </c>
      <c r="K124" s="62">
        <v>1</v>
      </c>
      <c r="L124" s="62"/>
      <c r="M124" s="43"/>
    </row>
    <row r="125" spans="1:13" ht="18" customHeight="1">
      <c r="A125" s="63"/>
      <c r="B125" s="64" t="s">
        <v>506</v>
      </c>
      <c r="C125" s="107" t="s">
        <v>507</v>
      </c>
      <c r="D125" s="108" t="s">
        <v>508</v>
      </c>
      <c r="E125" s="67" t="s">
        <v>217</v>
      </c>
      <c r="F125" s="68" t="s">
        <v>22</v>
      </c>
      <c r="G125" s="69" t="s">
        <v>23</v>
      </c>
      <c r="H125" s="69" t="s">
        <v>24</v>
      </c>
      <c r="I125" s="70" t="s">
        <v>509</v>
      </c>
      <c r="J125" s="71"/>
      <c r="K125" s="72">
        <v>1</v>
      </c>
      <c r="L125" s="72"/>
      <c r="M125" s="73"/>
    </row>
    <row r="126" spans="1:13" ht="18" customHeight="1">
      <c r="A126" s="6"/>
      <c r="B126" s="7" t="s">
        <v>510</v>
      </c>
      <c r="C126" s="109" t="s">
        <v>511</v>
      </c>
      <c r="D126" s="110" t="s">
        <v>512</v>
      </c>
      <c r="E126" s="57" t="s">
        <v>212</v>
      </c>
      <c r="F126" s="58" t="s">
        <v>130</v>
      </c>
      <c r="G126" s="59" t="s">
        <v>23</v>
      </c>
      <c r="H126" s="59" t="s">
        <v>218</v>
      </c>
      <c r="I126" s="60" t="s">
        <v>513</v>
      </c>
      <c r="J126" s="74" t="s">
        <v>514</v>
      </c>
      <c r="K126" s="62">
        <v>1</v>
      </c>
      <c r="L126" s="62"/>
      <c r="M126" s="43"/>
    </row>
    <row r="127" spans="1:13" ht="18" customHeight="1">
      <c r="A127" s="63"/>
      <c r="B127" s="64" t="s">
        <v>515</v>
      </c>
      <c r="C127" s="65" t="s">
        <v>516</v>
      </c>
      <c r="D127" s="66" t="s">
        <v>517</v>
      </c>
      <c r="E127" s="67" t="s">
        <v>494</v>
      </c>
      <c r="F127" s="68" t="s">
        <v>22</v>
      </c>
      <c r="G127" s="69" t="s">
        <v>23</v>
      </c>
      <c r="H127" s="69" t="s">
        <v>24</v>
      </c>
      <c r="I127" s="70" t="s">
        <v>518</v>
      </c>
      <c r="J127" s="71"/>
      <c r="K127" s="72">
        <v>1</v>
      </c>
      <c r="L127" s="72"/>
      <c r="M127" s="73"/>
    </row>
    <row r="128" spans="1:13" ht="18" customHeight="1">
      <c r="A128" s="6"/>
      <c r="B128" s="7" t="s">
        <v>519</v>
      </c>
      <c r="C128" s="109" t="s">
        <v>520</v>
      </c>
      <c r="D128" s="110" t="s">
        <v>521</v>
      </c>
      <c r="E128" s="57" t="s">
        <v>494</v>
      </c>
      <c r="F128" s="58" t="s">
        <v>22</v>
      </c>
      <c r="G128" s="59" t="s">
        <v>23</v>
      </c>
      <c r="H128" s="59" t="s">
        <v>24</v>
      </c>
      <c r="I128" s="60" t="s">
        <v>522</v>
      </c>
      <c r="J128" s="119"/>
      <c r="K128" s="62">
        <v>1</v>
      </c>
      <c r="L128" s="62"/>
      <c r="M128" s="43"/>
    </row>
    <row r="129" spans="1:13" ht="18" customHeight="1">
      <c r="A129" s="63"/>
      <c r="B129" s="64" t="s">
        <v>523</v>
      </c>
      <c r="C129" s="107" t="s">
        <v>524</v>
      </c>
      <c r="D129" s="108" t="s">
        <v>525</v>
      </c>
      <c r="E129" s="67" t="s">
        <v>246</v>
      </c>
      <c r="F129" s="68" t="s">
        <v>22</v>
      </c>
      <c r="G129" s="69" t="s">
        <v>23</v>
      </c>
      <c r="H129" s="69" t="s">
        <v>24</v>
      </c>
      <c r="I129" s="70" t="s">
        <v>526</v>
      </c>
      <c r="J129" s="71"/>
      <c r="K129" s="72"/>
      <c r="L129" s="72">
        <v>1</v>
      </c>
      <c r="M129" s="73"/>
    </row>
    <row r="130" spans="1:13" ht="18" customHeight="1">
      <c r="A130" s="6"/>
      <c r="B130" s="7" t="s">
        <v>527</v>
      </c>
      <c r="C130" s="109" t="s">
        <v>528</v>
      </c>
      <c r="D130" s="110" t="s">
        <v>529</v>
      </c>
      <c r="E130" s="57" t="s">
        <v>217</v>
      </c>
      <c r="F130" s="58" t="s">
        <v>22</v>
      </c>
      <c r="G130" s="59" t="s">
        <v>23</v>
      </c>
      <c r="H130" s="59" t="s">
        <v>218</v>
      </c>
      <c r="I130" s="60" t="s">
        <v>530</v>
      </c>
      <c r="J130" s="119"/>
      <c r="K130" s="62">
        <v>1</v>
      </c>
      <c r="L130" s="62"/>
      <c r="M130" s="43"/>
    </row>
    <row r="131" spans="1:13" ht="15" customHeight="1">
      <c r="A131" s="63"/>
      <c r="B131" s="64" t="s">
        <v>531</v>
      </c>
      <c r="C131" s="107" t="s">
        <v>532</v>
      </c>
      <c r="D131" s="108" t="s">
        <v>533</v>
      </c>
      <c r="E131" s="67" t="s">
        <v>217</v>
      </c>
      <c r="F131" s="68" t="s">
        <v>22</v>
      </c>
      <c r="G131" s="69" t="s">
        <v>23</v>
      </c>
      <c r="H131" s="69" t="s">
        <v>24</v>
      </c>
      <c r="I131" s="70" t="s">
        <v>534</v>
      </c>
      <c r="J131" s="71"/>
      <c r="K131" s="72">
        <v>1</v>
      </c>
      <c r="L131" s="72"/>
      <c r="M131" s="73"/>
    </row>
    <row r="132" spans="1:13" ht="18" customHeight="1">
      <c r="A132" s="6"/>
      <c r="B132" s="7" t="s">
        <v>535</v>
      </c>
      <c r="C132" s="109" t="s">
        <v>536</v>
      </c>
      <c r="D132" s="110" t="s">
        <v>537</v>
      </c>
      <c r="E132" s="57" t="s">
        <v>217</v>
      </c>
      <c r="F132" s="58" t="s">
        <v>22</v>
      </c>
      <c r="G132" s="59" t="s">
        <v>23</v>
      </c>
      <c r="H132" s="59" t="s">
        <v>218</v>
      </c>
      <c r="I132" s="60" t="s">
        <v>538</v>
      </c>
      <c r="J132" s="74" t="s">
        <v>330</v>
      </c>
      <c r="K132" s="62">
        <v>1</v>
      </c>
      <c r="L132" s="62"/>
      <c r="M132" s="43"/>
    </row>
    <row r="133" spans="1:13" ht="18" customHeight="1">
      <c r="A133" s="63"/>
      <c r="B133" s="64" t="s">
        <v>539</v>
      </c>
      <c r="C133" s="65" t="s">
        <v>540</v>
      </c>
      <c r="D133" s="66" t="s">
        <v>541</v>
      </c>
      <c r="E133" s="67" t="s">
        <v>542</v>
      </c>
      <c r="F133" s="68" t="s">
        <v>47</v>
      </c>
      <c r="G133" s="69" t="s">
        <v>23</v>
      </c>
      <c r="H133" s="69" t="s">
        <v>24</v>
      </c>
      <c r="I133" s="70" t="s">
        <v>543</v>
      </c>
      <c r="J133" s="71"/>
      <c r="K133" s="72">
        <v>1</v>
      </c>
      <c r="L133" s="72"/>
      <c r="M133" s="73"/>
    </row>
    <row r="134" spans="1:13" ht="18" customHeight="1">
      <c r="A134" s="6"/>
      <c r="B134" s="7" t="s">
        <v>544</v>
      </c>
      <c r="C134" s="109" t="s">
        <v>545</v>
      </c>
      <c r="D134" s="110" t="s">
        <v>546</v>
      </c>
      <c r="E134" s="57" t="s">
        <v>212</v>
      </c>
      <c r="F134" s="58" t="s">
        <v>22</v>
      </c>
      <c r="G134" s="59" t="s">
        <v>23</v>
      </c>
      <c r="H134" s="59" t="s">
        <v>218</v>
      </c>
      <c r="I134" s="60" t="s">
        <v>547</v>
      </c>
      <c r="J134" s="74" t="s">
        <v>548</v>
      </c>
      <c r="K134" s="62">
        <v>1</v>
      </c>
      <c r="L134" s="62"/>
      <c r="M134" s="43"/>
    </row>
    <row r="135" spans="1:13" ht="18" customHeight="1">
      <c r="A135" s="63"/>
      <c r="B135" s="122"/>
      <c r="C135" s="107" t="s">
        <v>549</v>
      </c>
      <c r="D135" s="108" t="s">
        <v>550</v>
      </c>
      <c r="E135" s="67" t="s">
        <v>212</v>
      </c>
      <c r="F135" s="140"/>
      <c r="G135" s="69" t="s">
        <v>23</v>
      </c>
      <c r="H135" s="69" t="s">
        <v>218</v>
      </c>
      <c r="I135" s="70"/>
      <c r="J135" s="77" t="s">
        <v>551</v>
      </c>
      <c r="K135" s="72">
        <v>1</v>
      </c>
      <c r="L135" s="72"/>
      <c r="M135" s="73"/>
    </row>
    <row r="136" spans="1:13" ht="18" customHeight="1">
      <c r="A136" s="6"/>
      <c r="B136" s="7" t="s">
        <v>552</v>
      </c>
      <c r="C136" s="109" t="s">
        <v>553</v>
      </c>
      <c r="D136" s="110" t="s">
        <v>554</v>
      </c>
      <c r="E136" s="57" t="s">
        <v>212</v>
      </c>
      <c r="F136" s="58" t="s">
        <v>22</v>
      </c>
      <c r="G136" s="59" t="s">
        <v>23</v>
      </c>
      <c r="H136" s="59" t="s">
        <v>218</v>
      </c>
      <c r="I136" s="60" t="s">
        <v>555</v>
      </c>
      <c r="J136" s="74" t="s">
        <v>556</v>
      </c>
      <c r="K136" s="62">
        <v>1</v>
      </c>
      <c r="L136" s="62"/>
      <c r="M136" s="43"/>
    </row>
    <row r="137" spans="1:13" ht="18" customHeight="1">
      <c r="A137" s="63"/>
      <c r="B137" s="64" t="s">
        <v>557</v>
      </c>
      <c r="C137" s="65" t="s">
        <v>558</v>
      </c>
      <c r="D137" s="66" t="s">
        <v>559</v>
      </c>
      <c r="E137" s="67" t="s">
        <v>560</v>
      </c>
      <c r="F137" s="68" t="s">
        <v>22</v>
      </c>
      <c r="G137" s="69" t="s">
        <v>23</v>
      </c>
      <c r="H137" s="69" t="s">
        <v>24</v>
      </c>
      <c r="I137" s="70" t="s">
        <v>561</v>
      </c>
      <c r="J137" s="71"/>
      <c r="K137" s="72">
        <v>1</v>
      </c>
      <c r="L137" s="72"/>
      <c r="M137" s="73"/>
    </row>
    <row r="138" spans="1:13" ht="18" customHeight="1">
      <c r="A138" s="6"/>
      <c r="B138" s="7" t="s">
        <v>562</v>
      </c>
      <c r="C138" s="109" t="s">
        <v>563</v>
      </c>
      <c r="D138" s="110" t="s">
        <v>564</v>
      </c>
      <c r="E138" s="57" t="s">
        <v>565</v>
      </c>
      <c r="F138" s="58" t="s">
        <v>22</v>
      </c>
      <c r="G138" s="59" t="s">
        <v>23</v>
      </c>
      <c r="H138" s="59" t="s">
        <v>24</v>
      </c>
      <c r="I138" s="60" t="s">
        <v>566</v>
      </c>
      <c r="J138" s="119"/>
      <c r="K138" s="62">
        <v>1</v>
      </c>
      <c r="L138" s="62"/>
      <c r="M138" s="43"/>
    </row>
    <row r="139" spans="1:13" ht="18" customHeight="1">
      <c r="A139" s="63"/>
      <c r="B139" s="64" t="s">
        <v>567</v>
      </c>
      <c r="C139" s="107" t="s">
        <v>568</v>
      </c>
      <c r="D139" s="108" t="s">
        <v>569</v>
      </c>
      <c r="E139" s="67" t="s">
        <v>565</v>
      </c>
      <c r="F139" s="68" t="s">
        <v>47</v>
      </c>
      <c r="G139" s="69" t="s">
        <v>23</v>
      </c>
      <c r="H139" s="69" t="s">
        <v>24</v>
      </c>
      <c r="I139" s="70" t="s">
        <v>570</v>
      </c>
      <c r="J139" s="71"/>
      <c r="K139" s="72">
        <v>1</v>
      </c>
      <c r="L139" s="72"/>
      <c r="M139" s="73"/>
    </row>
    <row r="140" spans="1:13" ht="18" customHeight="1">
      <c r="A140" s="6"/>
      <c r="B140" s="7" t="s">
        <v>571</v>
      </c>
      <c r="C140" s="109" t="s">
        <v>572</v>
      </c>
      <c r="D140" s="110" t="s">
        <v>573</v>
      </c>
      <c r="E140" s="57" t="s">
        <v>494</v>
      </c>
      <c r="F140" s="58" t="s">
        <v>22</v>
      </c>
      <c r="G140" s="59" t="s">
        <v>23</v>
      </c>
      <c r="H140" s="59" t="s">
        <v>24</v>
      </c>
      <c r="I140" s="60" t="s">
        <v>574</v>
      </c>
      <c r="J140" s="119"/>
      <c r="K140" s="62">
        <v>1</v>
      </c>
      <c r="L140" s="62"/>
      <c r="M140" s="43"/>
    </row>
    <row r="141" spans="1:13" ht="18" customHeight="1">
      <c r="A141" s="63"/>
      <c r="B141" s="64" t="s">
        <v>575</v>
      </c>
      <c r="C141" s="107" t="s">
        <v>576</v>
      </c>
      <c r="D141" s="108" t="s">
        <v>577</v>
      </c>
      <c r="E141" s="67" t="s">
        <v>578</v>
      </c>
      <c r="F141" s="68" t="s">
        <v>22</v>
      </c>
      <c r="G141" s="69" t="s">
        <v>23</v>
      </c>
      <c r="H141" s="69" t="s">
        <v>24</v>
      </c>
      <c r="I141" s="70" t="s">
        <v>579</v>
      </c>
      <c r="J141" s="77" t="s">
        <v>580</v>
      </c>
      <c r="K141" s="72"/>
      <c r="L141" s="78"/>
      <c r="M141" s="73">
        <v>1</v>
      </c>
    </row>
    <row r="142" spans="1:13" ht="30.25" customHeight="1">
      <c r="A142" s="141"/>
      <c r="B142" s="136" t="s">
        <v>581</v>
      </c>
      <c r="C142" s="137" t="s">
        <v>582</v>
      </c>
      <c r="D142" s="110" t="s">
        <v>583</v>
      </c>
      <c r="E142" s="138" t="s">
        <v>350</v>
      </c>
      <c r="F142" s="58" t="s">
        <v>22</v>
      </c>
      <c r="G142" s="59" t="s">
        <v>23</v>
      </c>
      <c r="H142" s="59" t="s">
        <v>24</v>
      </c>
      <c r="I142" s="139" t="s">
        <v>584</v>
      </c>
      <c r="J142" s="119"/>
      <c r="K142" s="62">
        <v>1</v>
      </c>
      <c r="L142" s="62"/>
      <c r="M142" s="43"/>
    </row>
    <row r="143" spans="1:13" ht="28.5" customHeight="1">
      <c r="A143" s="63"/>
      <c r="B143" s="64" t="s">
        <v>585</v>
      </c>
      <c r="C143" s="107" t="s">
        <v>586</v>
      </c>
      <c r="D143" s="108" t="s">
        <v>587</v>
      </c>
      <c r="E143" s="67" t="s">
        <v>264</v>
      </c>
      <c r="F143" s="68" t="s">
        <v>22</v>
      </c>
      <c r="G143" s="69" t="s">
        <v>23</v>
      </c>
      <c r="H143" s="69" t="s">
        <v>24</v>
      </c>
      <c r="I143" s="70" t="s">
        <v>588</v>
      </c>
      <c r="J143" s="77" t="s">
        <v>589</v>
      </c>
      <c r="K143" s="72"/>
      <c r="L143" s="78"/>
      <c r="M143" s="73">
        <v>1</v>
      </c>
    </row>
    <row r="144" spans="1:13" ht="18" customHeight="1">
      <c r="A144" s="141"/>
      <c r="B144" s="7" t="s">
        <v>590</v>
      </c>
      <c r="C144" s="109" t="s">
        <v>591</v>
      </c>
      <c r="D144" s="110" t="s">
        <v>592</v>
      </c>
      <c r="E144" s="57" t="s">
        <v>464</v>
      </c>
      <c r="F144" s="58" t="s">
        <v>47</v>
      </c>
      <c r="G144" s="59" t="s">
        <v>23</v>
      </c>
      <c r="H144" s="59" t="s">
        <v>218</v>
      </c>
      <c r="I144" s="60" t="s">
        <v>593</v>
      </c>
      <c r="J144" s="74" t="s">
        <v>594</v>
      </c>
      <c r="K144" s="62">
        <v>1</v>
      </c>
      <c r="L144" s="75"/>
      <c r="M144" s="43"/>
    </row>
    <row r="145" spans="1:13" ht="18" customHeight="1">
      <c r="A145" s="63"/>
      <c r="B145" s="64" t="s">
        <v>595</v>
      </c>
      <c r="C145" s="107" t="s">
        <v>596</v>
      </c>
      <c r="D145" s="108" t="s">
        <v>597</v>
      </c>
      <c r="E145" s="67" t="s">
        <v>464</v>
      </c>
      <c r="F145" s="68" t="s">
        <v>22</v>
      </c>
      <c r="G145" s="69" t="s">
        <v>23</v>
      </c>
      <c r="H145" s="69" t="s">
        <v>218</v>
      </c>
      <c r="I145" s="70" t="s">
        <v>598</v>
      </c>
      <c r="J145" s="71"/>
      <c r="K145" s="72">
        <v>1</v>
      </c>
      <c r="L145" s="72"/>
      <c r="M145" s="73"/>
    </row>
    <row r="146" spans="1:13" ht="18" customHeight="1">
      <c r="A146" s="141"/>
      <c r="B146" s="7" t="s">
        <v>599</v>
      </c>
      <c r="C146" s="109" t="s">
        <v>600</v>
      </c>
      <c r="D146" s="110" t="s">
        <v>601</v>
      </c>
      <c r="E146" s="57" t="s">
        <v>236</v>
      </c>
      <c r="F146" s="58" t="s">
        <v>22</v>
      </c>
      <c r="G146" s="59" t="s">
        <v>23</v>
      </c>
      <c r="H146" s="59" t="s">
        <v>218</v>
      </c>
      <c r="I146" s="60" t="s">
        <v>602</v>
      </c>
      <c r="J146" s="119"/>
      <c r="K146" s="62">
        <v>1</v>
      </c>
      <c r="L146" s="62"/>
      <c r="M146" s="43"/>
    </row>
    <row r="147" spans="1:13" ht="18" customHeight="1">
      <c r="A147" s="63"/>
      <c r="B147" s="64" t="s">
        <v>603</v>
      </c>
      <c r="C147" s="107" t="s">
        <v>604</v>
      </c>
      <c r="D147" s="108" t="s">
        <v>605</v>
      </c>
      <c r="E147" s="67" t="s">
        <v>297</v>
      </c>
      <c r="F147" s="68" t="s">
        <v>86</v>
      </c>
      <c r="G147" s="69" t="s">
        <v>23</v>
      </c>
      <c r="H147" s="69" t="s">
        <v>24</v>
      </c>
      <c r="I147" s="70" t="s">
        <v>606</v>
      </c>
      <c r="J147" s="71"/>
      <c r="K147" s="72"/>
      <c r="L147" s="72">
        <v>1</v>
      </c>
      <c r="M147" s="73"/>
    </row>
    <row r="148" spans="1:13" ht="18" customHeight="1">
      <c r="A148" s="141"/>
      <c r="B148" s="7" t="s">
        <v>607</v>
      </c>
      <c r="C148" s="109" t="s">
        <v>608</v>
      </c>
      <c r="D148" s="110" t="s">
        <v>609</v>
      </c>
      <c r="E148" s="142" t="s">
        <v>246</v>
      </c>
      <c r="F148" s="143" t="s">
        <v>22</v>
      </c>
      <c r="G148" s="144" t="s">
        <v>23</v>
      </c>
      <c r="H148" s="144" t="s">
        <v>24</v>
      </c>
      <c r="I148" s="145" t="s">
        <v>610</v>
      </c>
      <c r="J148" s="119"/>
      <c r="K148" s="62">
        <v>1</v>
      </c>
      <c r="L148" s="62"/>
      <c r="M148" s="43"/>
    </row>
    <row r="149" spans="1:13" ht="18" customHeight="1">
      <c r="A149" s="146"/>
      <c r="B149" s="64" t="s">
        <v>611</v>
      </c>
      <c r="C149" s="107" t="s">
        <v>612</v>
      </c>
      <c r="D149" s="108" t="s">
        <v>613</v>
      </c>
      <c r="E149" s="67" t="s">
        <v>355</v>
      </c>
      <c r="F149" s="68" t="s">
        <v>86</v>
      </c>
      <c r="G149" s="69" t="s">
        <v>23</v>
      </c>
      <c r="H149" s="69" t="s">
        <v>24</v>
      </c>
      <c r="I149" s="70" t="s">
        <v>614</v>
      </c>
      <c r="J149" s="77" t="s">
        <v>615</v>
      </c>
      <c r="K149" s="72"/>
      <c r="L149" s="78">
        <v>1</v>
      </c>
      <c r="M149" s="73"/>
    </row>
    <row r="150" spans="1:13" ht="18" customHeight="1">
      <c r="A150" s="6"/>
      <c r="B150" s="7" t="s">
        <v>616</v>
      </c>
      <c r="C150" s="109" t="s">
        <v>617</v>
      </c>
      <c r="D150" s="110" t="s">
        <v>618</v>
      </c>
      <c r="E150" s="57" t="s">
        <v>246</v>
      </c>
      <c r="F150" s="58" t="s">
        <v>22</v>
      </c>
      <c r="G150" s="59" t="s">
        <v>23</v>
      </c>
      <c r="H150" s="59" t="s">
        <v>24</v>
      </c>
      <c r="I150" s="60" t="s">
        <v>619</v>
      </c>
      <c r="J150" s="119"/>
      <c r="K150" s="62">
        <v>1</v>
      </c>
      <c r="L150" s="62"/>
      <c r="M150" s="43"/>
    </row>
    <row r="151" spans="1:13" ht="18" customHeight="1">
      <c r="A151" s="146"/>
      <c r="B151" s="64" t="s">
        <v>620</v>
      </c>
      <c r="C151" s="107" t="s">
        <v>621</v>
      </c>
      <c r="D151" s="108" t="s">
        <v>622</v>
      </c>
      <c r="E151" s="67" t="s">
        <v>236</v>
      </c>
      <c r="F151" s="68" t="s">
        <v>22</v>
      </c>
      <c r="G151" s="69" t="s">
        <v>23</v>
      </c>
      <c r="H151" s="69" t="s">
        <v>24</v>
      </c>
      <c r="I151" s="70" t="s">
        <v>623</v>
      </c>
      <c r="J151" s="77" t="s">
        <v>624</v>
      </c>
      <c r="K151" s="72">
        <v>1</v>
      </c>
      <c r="L151" s="72"/>
      <c r="M151" s="73"/>
    </row>
    <row r="152" spans="1:13" ht="18" customHeight="1">
      <c r="A152" s="141"/>
      <c r="B152" s="7" t="s">
        <v>625</v>
      </c>
      <c r="C152" s="109" t="s">
        <v>626</v>
      </c>
      <c r="D152" s="110" t="s">
        <v>627</v>
      </c>
      <c r="E152" s="57" t="s">
        <v>236</v>
      </c>
      <c r="F152" s="58" t="s">
        <v>22</v>
      </c>
      <c r="G152" s="59" t="s">
        <v>23</v>
      </c>
      <c r="H152" s="59" t="s">
        <v>24</v>
      </c>
      <c r="I152" s="60" t="s">
        <v>628</v>
      </c>
      <c r="J152" s="119"/>
      <c r="K152" s="62">
        <v>1</v>
      </c>
      <c r="L152" s="62"/>
      <c r="M152" s="43"/>
    </row>
    <row r="153" spans="1:13" ht="18" customHeight="1">
      <c r="A153" s="63"/>
      <c r="B153" s="64" t="s">
        <v>629</v>
      </c>
      <c r="C153" s="107" t="s">
        <v>630</v>
      </c>
      <c r="D153" s="108" t="s">
        <v>631</v>
      </c>
      <c r="E153" s="67" t="s">
        <v>236</v>
      </c>
      <c r="F153" s="68" t="s">
        <v>86</v>
      </c>
      <c r="G153" s="69" t="s">
        <v>23</v>
      </c>
      <c r="H153" s="69" t="s">
        <v>24</v>
      </c>
      <c r="I153" s="70" t="s">
        <v>632</v>
      </c>
      <c r="J153" s="71"/>
      <c r="K153" s="72">
        <v>1</v>
      </c>
      <c r="L153" s="72"/>
      <c r="M153" s="73"/>
    </row>
    <row r="154" spans="1:13" ht="18" customHeight="1">
      <c r="A154" s="141"/>
      <c r="B154" s="7" t="s">
        <v>633</v>
      </c>
      <c r="C154" s="109" t="s">
        <v>634</v>
      </c>
      <c r="D154" s="110" t="s">
        <v>635</v>
      </c>
      <c r="E154" s="57" t="s">
        <v>360</v>
      </c>
      <c r="F154" s="58" t="s">
        <v>86</v>
      </c>
      <c r="G154" s="59" t="s">
        <v>23</v>
      </c>
      <c r="H154" s="59" t="s">
        <v>24</v>
      </c>
      <c r="I154" s="60" t="s">
        <v>636</v>
      </c>
      <c r="J154" s="119"/>
      <c r="K154" s="62">
        <v>1</v>
      </c>
      <c r="L154" s="62"/>
      <c r="M154" s="43"/>
    </row>
    <row r="155" spans="1:13" ht="18" customHeight="1">
      <c r="A155" s="63"/>
      <c r="B155" s="64" t="s">
        <v>637</v>
      </c>
      <c r="C155" s="107" t="s">
        <v>638</v>
      </c>
      <c r="D155" s="108" t="s">
        <v>639</v>
      </c>
      <c r="E155" s="67" t="s">
        <v>236</v>
      </c>
      <c r="F155" s="68" t="s">
        <v>86</v>
      </c>
      <c r="G155" s="69" t="s">
        <v>23</v>
      </c>
      <c r="H155" s="69" t="s">
        <v>218</v>
      </c>
      <c r="I155" s="70" t="s">
        <v>640</v>
      </c>
      <c r="J155" s="77" t="s">
        <v>641</v>
      </c>
      <c r="K155" s="78">
        <v>1</v>
      </c>
      <c r="L155" s="72"/>
      <c r="M155" s="73"/>
    </row>
    <row r="156" spans="1:13" ht="18" customHeight="1">
      <c r="A156" s="141"/>
      <c r="B156" s="7" t="s">
        <v>642</v>
      </c>
      <c r="C156" s="109" t="s">
        <v>643</v>
      </c>
      <c r="D156" s="110" t="s">
        <v>644</v>
      </c>
      <c r="E156" s="57" t="s">
        <v>236</v>
      </c>
      <c r="F156" s="58" t="s">
        <v>22</v>
      </c>
      <c r="G156" s="59" t="s">
        <v>23</v>
      </c>
      <c r="H156" s="59" t="s">
        <v>218</v>
      </c>
      <c r="I156" s="60" t="s">
        <v>645</v>
      </c>
      <c r="J156" s="119"/>
      <c r="K156" s="75">
        <v>1</v>
      </c>
      <c r="L156" s="62"/>
      <c r="M156" s="43"/>
    </row>
    <row r="157" spans="1:13" ht="18" customHeight="1">
      <c r="A157" s="63"/>
      <c r="B157" s="64" t="s">
        <v>646</v>
      </c>
      <c r="C157" s="107" t="s">
        <v>647</v>
      </c>
      <c r="D157" s="108" t="s">
        <v>648</v>
      </c>
      <c r="E157" s="67" t="s">
        <v>355</v>
      </c>
      <c r="F157" s="68" t="s">
        <v>22</v>
      </c>
      <c r="G157" s="69" t="s">
        <v>23</v>
      </c>
      <c r="H157" s="69" t="s">
        <v>218</v>
      </c>
      <c r="I157" s="70" t="s">
        <v>649</v>
      </c>
      <c r="J157" s="77" t="s">
        <v>650</v>
      </c>
      <c r="K157" s="78">
        <v>1</v>
      </c>
      <c r="L157" s="72"/>
      <c r="M157" s="73"/>
    </row>
    <row r="158" spans="1:13" ht="18" customHeight="1">
      <c r="A158" s="141"/>
      <c r="B158" s="7" t="s">
        <v>651</v>
      </c>
      <c r="C158" s="109" t="s">
        <v>652</v>
      </c>
      <c r="D158" s="110" t="s">
        <v>653</v>
      </c>
      <c r="E158" s="57" t="s">
        <v>438</v>
      </c>
      <c r="F158" s="58" t="s">
        <v>22</v>
      </c>
      <c r="G158" s="59" t="s">
        <v>23</v>
      </c>
      <c r="H158" s="59" t="s">
        <v>218</v>
      </c>
      <c r="I158" s="60" t="s">
        <v>654</v>
      </c>
      <c r="J158" s="119"/>
      <c r="K158" s="75">
        <v>1</v>
      </c>
      <c r="L158" s="62"/>
      <c r="M158" s="43"/>
    </row>
    <row r="159" spans="1:13" ht="18" customHeight="1">
      <c r="A159" s="63"/>
      <c r="B159" s="64" t="s">
        <v>655</v>
      </c>
      <c r="C159" s="107" t="s">
        <v>656</v>
      </c>
      <c r="D159" s="108" t="s">
        <v>657</v>
      </c>
      <c r="E159" s="67" t="s">
        <v>658</v>
      </c>
      <c r="F159" s="68" t="s">
        <v>22</v>
      </c>
      <c r="G159" s="69" t="s">
        <v>23</v>
      </c>
      <c r="H159" s="69" t="s">
        <v>218</v>
      </c>
      <c r="I159" s="70" t="s">
        <v>659</v>
      </c>
      <c r="J159" s="77" t="s">
        <v>660</v>
      </c>
      <c r="K159" s="78">
        <v>1</v>
      </c>
      <c r="L159" s="72"/>
      <c r="M159" s="73"/>
    </row>
    <row r="160" spans="1:13" ht="18" customHeight="1">
      <c r="A160" s="6"/>
      <c r="B160" s="7" t="s">
        <v>661</v>
      </c>
      <c r="C160" s="109" t="s">
        <v>662</v>
      </c>
      <c r="D160" s="110" t="s">
        <v>663</v>
      </c>
      <c r="E160" s="57" t="s">
        <v>664</v>
      </c>
      <c r="F160" s="58" t="s">
        <v>22</v>
      </c>
      <c r="G160" s="59" t="s">
        <v>23</v>
      </c>
      <c r="H160" s="59" t="s">
        <v>24</v>
      </c>
      <c r="I160" s="60" t="s">
        <v>665</v>
      </c>
      <c r="J160" s="119"/>
      <c r="K160" s="62">
        <v>1</v>
      </c>
      <c r="L160" s="62"/>
      <c r="M160" s="43"/>
    </row>
    <row r="161" spans="1:13" ht="18" customHeight="1">
      <c r="A161" s="63"/>
      <c r="B161" s="64" t="s">
        <v>666</v>
      </c>
      <c r="C161" s="147" t="s">
        <v>667</v>
      </c>
      <c r="D161" s="66" t="s">
        <v>668</v>
      </c>
      <c r="E161" s="67" t="s">
        <v>231</v>
      </c>
      <c r="F161" s="68" t="s">
        <v>47</v>
      </c>
      <c r="G161" s="69" t="s">
        <v>23</v>
      </c>
      <c r="H161" s="69" t="s">
        <v>24</v>
      </c>
      <c r="I161" s="70" t="s">
        <v>669</v>
      </c>
      <c r="J161" s="71"/>
      <c r="K161" s="72">
        <v>1</v>
      </c>
      <c r="L161" s="72"/>
      <c r="M161" s="148"/>
    </row>
    <row r="162" spans="1:13" ht="18" customHeight="1">
      <c r="A162" s="141"/>
      <c r="B162" s="114" t="s">
        <v>670</v>
      </c>
      <c r="C162" s="149" t="s">
        <v>671</v>
      </c>
      <c r="D162" s="150" t="s">
        <v>672</v>
      </c>
      <c r="E162" s="57" t="s">
        <v>350</v>
      </c>
      <c r="F162" s="151"/>
      <c r="G162" s="59" t="s">
        <v>23</v>
      </c>
      <c r="H162" s="59" t="s">
        <v>24</v>
      </c>
      <c r="I162" s="152"/>
      <c r="J162" s="153"/>
      <c r="K162" s="62"/>
      <c r="L162" s="62">
        <v>1</v>
      </c>
      <c r="M162" s="154"/>
    </row>
    <row r="163" spans="1:13" ht="32" customHeight="1">
      <c r="A163" s="63"/>
      <c r="B163" s="131" t="s">
        <v>673</v>
      </c>
      <c r="C163" s="155" t="s">
        <v>674</v>
      </c>
      <c r="D163" s="108" t="s">
        <v>675</v>
      </c>
      <c r="E163" s="133" t="s">
        <v>212</v>
      </c>
      <c r="F163" s="68" t="s">
        <v>47</v>
      </c>
      <c r="G163" s="69" t="s">
        <v>23</v>
      </c>
      <c r="H163" s="69" t="s">
        <v>323</v>
      </c>
      <c r="I163" s="134" t="s">
        <v>676</v>
      </c>
      <c r="J163" s="77" t="s">
        <v>677</v>
      </c>
      <c r="K163" s="72">
        <v>1</v>
      </c>
      <c r="L163" s="72"/>
      <c r="M163" s="156"/>
    </row>
    <row r="164" spans="1:13" ht="18" customHeight="1">
      <c r="A164" s="6"/>
      <c r="B164" s="136" t="s">
        <v>678</v>
      </c>
      <c r="C164" s="137" t="s">
        <v>679</v>
      </c>
      <c r="D164" s="110" t="s">
        <v>680</v>
      </c>
      <c r="E164" s="138" t="s">
        <v>212</v>
      </c>
      <c r="F164" s="58" t="s">
        <v>22</v>
      </c>
      <c r="G164" s="59" t="s">
        <v>23</v>
      </c>
      <c r="H164" s="59" t="s">
        <v>323</v>
      </c>
      <c r="I164" s="139" t="s">
        <v>681</v>
      </c>
      <c r="J164" s="74" t="s">
        <v>682</v>
      </c>
      <c r="K164" s="75">
        <v>1</v>
      </c>
      <c r="L164" s="62"/>
      <c r="M164" s="43"/>
    </row>
    <row r="165" spans="1:13" ht="18" customHeight="1">
      <c r="A165" s="63"/>
      <c r="B165" s="131" t="s">
        <v>683</v>
      </c>
      <c r="C165" s="132" t="s">
        <v>684</v>
      </c>
      <c r="D165" s="108" t="s">
        <v>685</v>
      </c>
      <c r="E165" s="133" t="s">
        <v>212</v>
      </c>
      <c r="F165" s="68" t="s">
        <v>22</v>
      </c>
      <c r="G165" s="69" t="s">
        <v>23</v>
      </c>
      <c r="H165" s="69" t="s">
        <v>323</v>
      </c>
      <c r="I165" s="134" t="s">
        <v>686</v>
      </c>
      <c r="J165" s="77" t="s">
        <v>687</v>
      </c>
      <c r="K165" s="78">
        <v>1</v>
      </c>
      <c r="L165" s="72"/>
      <c r="M165" s="73"/>
    </row>
    <row r="166" spans="1:13" ht="18" customHeight="1">
      <c r="A166" s="6"/>
      <c r="B166" s="7"/>
      <c r="C166" s="109" t="s">
        <v>688</v>
      </c>
      <c r="D166" s="110" t="s">
        <v>689</v>
      </c>
      <c r="E166" s="57" t="s">
        <v>212</v>
      </c>
      <c r="F166" s="157"/>
      <c r="G166" s="59" t="s">
        <v>23</v>
      </c>
      <c r="H166" s="59" t="s">
        <v>218</v>
      </c>
      <c r="I166" s="60"/>
      <c r="J166" s="119"/>
      <c r="K166" s="75">
        <v>1</v>
      </c>
      <c r="L166" s="62"/>
      <c r="M166" s="43"/>
    </row>
    <row r="167" spans="1:13" ht="18" customHeight="1">
      <c r="A167" s="146"/>
      <c r="B167" s="64" t="s">
        <v>690</v>
      </c>
      <c r="C167" s="107" t="s">
        <v>691</v>
      </c>
      <c r="D167" s="108" t="s">
        <v>692</v>
      </c>
      <c r="E167" s="67" t="s">
        <v>429</v>
      </c>
      <c r="F167" s="68" t="s">
        <v>22</v>
      </c>
      <c r="G167" s="69" t="s">
        <v>23</v>
      </c>
      <c r="H167" s="69" t="s">
        <v>218</v>
      </c>
      <c r="I167" s="70" t="s">
        <v>693</v>
      </c>
      <c r="J167" s="77" t="s">
        <v>660</v>
      </c>
      <c r="K167" s="78">
        <v>1</v>
      </c>
      <c r="L167" s="72"/>
      <c r="M167" s="73"/>
    </row>
    <row r="168" spans="1:13" ht="28.5" customHeight="1">
      <c r="A168" s="6"/>
      <c r="B168" s="7" t="s">
        <v>694</v>
      </c>
      <c r="C168" s="109" t="s">
        <v>695</v>
      </c>
      <c r="D168" s="110" t="s">
        <v>696</v>
      </c>
      <c r="E168" s="57" t="s">
        <v>251</v>
      </c>
      <c r="F168" s="58" t="s">
        <v>22</v>
      </c>
      <c r="G168" s="59" t="s">
        <v>23</v>
      </c>
      <c r="H168" s="59" t="s">
        <v>24</v>
      </c>
      <c r="I168" s="60" t="s">
        <v>697</v>
      </c>
      <c r="J168" s="119"/>
      <c r="K168" s="62">
        <v>1</v>
      </c>
      <c r="L168" s="62"/>
      <c r="M168" s="43"/>
    </row>
    <row r="169" spans="1:13" ht="18" customHeight="1">
      <c r="A169" s="63"/>
      <c r="B169" s="64" t="s">
        <v>698</v>
      </c>
      <c r="C169" s="107" t="s">
        <v>699</v>
      </c>
      <c r="D169" s="108" t="s">
        <v>700</v>
      </c>
      <c r="E169" s="67" t="s">
        <v>429</v>
      </c>
      <c r="F169" s="68" t="s">
        <v>130</v>
      </c>
      <c r="G169" s="78"/>
      <c r="H169" s="78"/>
      <c r="I169" s="70"/>
      <c r="J169" s="77" t="s">
        <v>39</v>
      </c>
      <c r="K169" s="72"/>
      <c r="L169" s="78">
        <v>1</v>
      </c>
      <c r="M169" s="73"/>
    </row>
    <row r="170" spans="1:13" ht="18" customHeight="1">
      <c r="A170" s="6"/>
      <c r="B170" s="7" t="s">
        <v>701</v>
      </c>
      <c r="C170" s="109" t="s">
        <v>702</v>
      </c>
      <c r="D170" s="110" t="s">
        <v>703</v>
      </c>
      <c r="E170" s="57" t="s">
        <v>350</v>
      </c>
      <c r="F170" s="58" t="s">
        <v>86</v>
      </c>
      <c r="G170" s="59" t="s">
        <v>23</v>
      </c>
      <c r="H170" s="59" t="s">
        <v>218</v>
      </c>
      <c r="I170" s="60" t="s">
        <v>704</v>
      </c>
      <c r="J170" s="74" t="s">
        <v>705</v>
      </c>
      <c r="K170" s="75"/>
      <c r="L170" s="75">
        <v>1</v>
      </c>
      <c r="M170" s="43"/>
    </row>
    <row r="171" spans="1:13" ht="18" customHeight="1">
      <c r="A171" s="63"/>
      <c r="B171" s="64" t="s">
        <v>706</v>
      </c>
      <c r="C171" s="107" t="s">
        <v>707</v>
      </c>
      <c r="D171" s="108" t="s">
        <v>708</v>
      </c>
      <c r="E171" s="67" t="s">
        <v>246</v>
      </c>
      <c r="F171" s="68" t="s">
        <v>22</v>
      </c>
      <c r="G171" s="69" t="s">
        <v>23</v>
      </c>
      <c r="H171" s="69" t="s">
        <v>24</v>
      </c>
      <c r="I171" s="70" t="s">
        <v>709</v>
      </c>
      <c r="J171" s="71"/>
      <c r="K171" s="72"/>
      <c r="L171" s="72">
        <v>1</v>
      </c>
      <c r="M171" s="73"/>
    </row>
    <row r="172" spans="1:13" ht="18" customHeight="1">
      <c r="A172" s="141"/>
      <c r="B172" s="7" t="s">
        <v>710</v>
      </c>
      <c r="C172" s="109" t="s">
        <v>711</v>
      </c>
      <c r="D172" s="110" t="s">
        <v>712</v>
      </c>
      <c r="E172" s="57" t="s">
        <v>246</v>
      </c>
      <c r="F172" s="58" t="s">
        <v>22</v>
      </c>
      <c r="G172" s="59" t="s">
        <v>23</v>
      </c>
      <c r="H172" s="59" t="s">
        <v>24</v>
      </c>
      <c r="I172" s="60" t="s">
        <v>713</v>
      </c>
      <c r="J172" s="119"/>
      <c r="K172" s="62">
        <v>1</v>
      </c>
      <c r="L172" s="62"/>
      <c r="M172" s="43"/>
    </row>
    <row r="173" spans="1:13" ht="18" customHeight="1">
      <c r="A173" s="63"/>
      <c r="B173" s="64" t="s">
        <v>714</v>
      </c>
      <c r="C173" s="107" t="s">
        <v>715</v>
      </c>
      <c r="D173" s="108" t="s">
        <v>716</v>
      </c>
      <c r="E173" s="67" t="s">
        <v>246</v>
      </c>
      <c r="F173" s="68" t="s">
        <v>130</v>
      </c>
      <c r="G173" s="69" t="s">
        <v>23</v>
      </c>
      <c r="H173" s="69" t="s">
        <v>24</v>
      </c>
      <c r="I173" s="70" t="s">
        <v>717</v>
      </c>
      <c r="J173" s="77" t="s">
        <v>718</v>
      </c>
      <c r="K173" s="72">
        <v>1</v>
      </c>
      <c r="L173" s="72"/>
      <c r="M173" s="73"/>
    </row>
    <row r="174" spans="1:13" ht="27.5" customHeight="1">
      <c r="A174" s="6"/>
      <c r="B174" s="7" t="s">
        <v>719</v>
      </c>
      <c r="C174" s="109" t="s">
        <v>720</v>
      </c>
      <c r="D174" s="110" t="s">
        <v>721</v>
      </c>
      <c r="E174" s="57" t="s">
        <v>722</v>
      </c>
      <c r="F174" s="58" t="s">
        <v>22</v>
      </c>
      <c r="G174" s="59" t="s">
        <v>23</v>
      </c>
      <c r="H174" s="59" t="s">
        <v>24</v>
      </c>
      <c r="I174" s="60" t="s">
        <v>723</v>
      </c>
      <c r="J174" s="119"/>
      <c r="K174" s="62">
        <v>1</v>
      </c>
      <c r="L174" s="62"/>
      <c r="M174" s="43"/>
    </row>
    <row r="175" spans="1:13" ht="18" customHeight="1">
      <c r="A175" s="146"/>
      <c r="B175" s="64" t="s">
        <v>724</v>
      </c>
      <c r="C175" s="107" t="s">
        <v>725</v>
      </c>
      <c r="D175" s="108" t="s">
        <v>726</v>
      </c>
      <c r="E175" s="67" t="s">
        <v>350</v>
      </c>
      <c r="F175" s="68" t="s">
        <v>130</v>
      </c>
      <c r="G175" s="69" t="s">
        <v>23</v>
      </c>
      <c r="H175" s="69" t="s">
        <v>24</v>
      </c>
      <c r="I175" s="70" t="s">
        <v>727</v>
      </c>
      <c r="J175" s="71"/>
      <c r="K175" s="72">
        <v>1</v>
      </c>
      <c r="L175" s="72"/>
      <c r="M175" s="73"/>
    </row>
    <row r="176" spans="1:13" ht="18" customHeight="1">
      <c r="A176" s="6"/>
      <c r="B176" s="136" t="s">
        <v>728</v>
      </c>
      <c r="C176" s="137" t="s">
        <v>729</v>
      </c>
      <c r="D176" s="110" t="s">
        <v>730</v>
      </c>
      <c r="E176" s="138" t="s">
        <v>212</v>
      </c>
      <c r="F176" s="58" t="s">
        <v>47</v>
      </c>
      <c r="G176" s="59" t="s">
        <v>23</v>
      </c>
      <c r="H176" s="59" t="s">
        <v>24</v>
      </c>
      <c r="I176" s="139" t="s">
        <v>731</v>
      </c>
      <c r="J176" s="74" t="s">
        <v>732</v>
      </c>
      <c r="K176" s="62">
        <v>1</v>
      </c>
      <c r="L176" s="62"/>
      <c r="M176" s="43"/>
    </row>
    <row r="177" spans="1:13" ht="18" customHeight="1">
      <c r="A177" s="146"/>
      <c r="B177" s="64" t="s">
        <v>733</v>
      </c>
      <c r="C177" s="107" t="s">
        <v>734</v>
      </c>
      <c r="D177" s="108" t="s">
        <v>735</v>
      </c>
      <c r="E177" s="67" t="s">
        <v>736</v>
      </c>
      <c r="F177" s="68" t="s">
        <v>22</v>
      </c>
      <c r="G177" s="69" t="s">
        <v>23</v>
      </c>
      <c r="H177" s="69" t="s">
        <v>24</v>
      </c>
      <c r="I177" s="70"/>
      <c r="J177" s="71"/>
      <c r="K177" s="72">
        <v>1</v>
      </c>
      <c r="L177" s="72"/>
      <c r="M177" s="73"/>
    </row>
    <row r="178" spans="1:13" ht="18" customHeight="1">
      <c r="A178" s="6"/>
      <c r="B178" s="7" t="s">
        <v>737</v>
      </c>
      <c r="C178" s="109" t="s">
        <v>738</v>
      </c>
      <c r="D178" s="110" t="s">
        <v>739</v>
      </c>
      <c r="E178" s="57" t="s">
        <v>503</v>
      </c>
      <c r="F178" s="58" t="s">
        <v>22</v>
      </c>
      <c r="G178" s="59" t="s">
        <v>23</v>
      </c>
      <c r="H178" s="59" t="s">
        <v>24</v>
      </c>
      <c r="I178" s="60" t="s">
        <v>740</v>
      </c>
      <c r="J178" s="119"/>
      <c r="K178" s="62">
        <v>1</v>
      </c>
      <c r="L178" s="62"/>
      <c r="M178" s="43"/>
    </row>
    <row r="179" spans="1:13" ht="18" customHeight="1">
      <c r="A179" s="146"/>
      <c r="B179" s="64" t="s">
        <v>741</v>
      </c>
      <c r="C179" s="107" t="s">
        <v>742</v>
      </c>
      <c r="D179" s="108" t="s">
        <v>743</v>
      </c>
      <c r="E179" s="67" t="s">
        <v>503</v>
      </c>
      <c r="F179" s="68" t="s">
        <v>374</v>
      </c>
      <c r="G179" s="78"/>
      <c r="H179" s="78"/>
      <c r="I179" s="70"/>
      <c r="J179" s="77" t="s">
        <v>160</v>
      </c>
      <c r="K179" s="72"/>
      <c r="L179" s="72"/>
      <c r="M179" s="73">
        <v>1</v>
      </c>
    </row>
    <row r="180" spans="1:13" ht="18" customHeight="1">
      <c r="A180" s="6"/>
      <c r="B180" s="136" t="s">
        <v>744</v>
      </c>
      <c r="C180" s="137" t="s">
        <v>745</v>
      </c>
      <c r="D180" s="110" t="s">
        <v>746</v>
      </c>
      <c r="E180" s="138" t="s">
        <v>212</v>
      </c>
      <c r="F180" s="58" t="s">
        <v>22</v>
      </c>
      <c r="G180" s="59" t="s">
        <v>23</v>
      </c>
      <c r="H180" s="59" t="s">
        <v>24</v>
      </c>
      <c r="I180" s="139" t="s">
        <v>747</v>
      </c>
      <c r="J180" s="119"/>
      <c r="K180" s="62">
        <v>1</v>
      </c>
      <c r="L180" s="62"/>
      <c r="M180" s="43"/>
    </row>
    <row r="181" spans="1:13" ht="18" customHeight="1">
      <c r="A181" s="146"/>
      <c r="B181" s="64" t="s">
        <v>748</v>
      </c>
      <c r="C181" s="107" t="s">
        <v>749</v>
      </c>
      <c r="D181" s="108" t="s">
        <v>750</v>
      </c>
      <c r="E181" s="67" t="s">
        <v>350</v>
      </c>
      <c r="F181" s="68" t="s">
        <v>22</v>
      </c>
      <c r="G181" s="69" t="s">
        <v>23</v>
      </c>
      <c r="H181" s="69" t="s">
        <v>24</v>
      </c>
      <c r="I181" s="70" t="s">
        <v>751</v>
      </c>
      <c r="J181" s="71"/>
      <c r="K181" s="72">
        <v>1</v>
      </c>
      <c r="L181" s="72"/>
      <c r="M181" s="73"/>
    </row>
    <row r="182" spans="1:13" ht="18" customHeight="1">
      <c r="A182" s="6"/>
      <c r="B182" s="7" t="s">
        <v>752</v>
      </c>
      <c r="C182" s="158" t="s">
        <v>753</v>
      </c>
      <c r="D182" s="110" t="s">
        <v>754</v>
      </c>
      <c r="E182" s="159" t="s">
        <v>212</v>
      </c>
      <c r="F182" s="58" t="s">
        <v>47</v>
      </c>
      <c r="G182" s="59" t="s">
        <v>23</v>
      </c>
      <c r="H182" s="59" t="s">
        <v>218</v>
      </c>
      <c r="I182" s="160" t="s">
        <v>755</v>
      </c>
      <c r="J182" s="74" t="s">
        <v>330</v>
      </c>
      <c r="K182" s="75"/>
      <c r="L182" s="75">
        <v>1</v>
      </c>
      <c r="M182" s="43"/>
    </row>
    <row r="183" spans="1:13" ht="18" customHeight="1">
      <c r="A183" s="146"/>
      <c r="B183" s="64" t="s">
        <v>756</v>
      </c>
      <c r="C183" s="107" t="s">
        <v>757</v>
      </c>
      <c r="D183" s="108" t="s">
        <v>758</v>
      </c>
      <c r="E183" s="67" t="s">
        <v>212</v>
      </c>
      <c r="F183" s="68" t="s">
        <v>22</v>
      </c>
      <c r="G183" s="69" t="s">
        <v>23</v>
      </c>
      <c r="H183" s="69" t="s">
        <v>24</v>
      </c>
      <c r="I183" s="70" t="s">
        <v>759</v>
      </c>
      <c r="J183" s="71"/>
      <c r="K183" s="72">
        <v>1</v>
      </c>
      <c r="L183" s="72"/>
      <c r="M183" s="73"/>
    </row>
    <row r="184" spans="1:13" ht="18" customHeight="1">
      <c r="A184" s="6"/>
      <c r="B184" s="7" t="s">
        <v>760</v>
      </c>
      <c r="C184" s="158" t="s">
        <v>761</v>
      </c>
      <c r="D184" s="110" t="s">
        <v>762</v>
      </c>
      <c r="E184" s="159" t="s">
        <v>328</v>
      </c>
      <c r="F184" s="58" t="s">
        <v>47</v>
      </c>
      <c r="G184" s="59" t="s">
        <v>23</v>
      </c>
      <c r="H184" s="59" t="s">
        <v>24</v>
      </c>
      <c r="I184" s="60" t="s">
        <v>763</v>
      </c>
      <c r="J184" s="74" t="s">
        <v>764</v>
      </c>
      <c r="K184" s="62">
        <v>1</v>
      </c>
      <c r="L184" s="62"/>
      <c r="M184" s="43"/>
    </row>
    <row r="185" spans="1:13" ht="18" customHeight="1">
      <c r="A185" s="146"/>
      <c r="B185" s="64" t="s">
        <v>765</v>
      </c>
      <c r="C185" s="161" t="s">
        <v>766</v>
      </c>
      <c r="D185" s="108" t="s">
        <v>767</v>
      </c>
      <c r="E185" s="162" t="s">
        <v>328</v>
      </c>
      <c r="F185" s="68" t="s">
        <v>130</v>
      </c>
      <c r="G185" s="69" t="s">
        <v>23</v>
      </c>
      <c r="H185" s="69" t="s">
        <v>218</v>
      </c>
      <c r="I185" s="163" t="s">
        <v>768</v>
      </c>
      <c r="J185" s="77" t="s">
        <v>769</v>
      </c>
      <c r="K185" s="78">
        <v>1</v>
      </c>
      <c r="L185" s="72"/>
      <c r="M185" s="73"/>
    </row>
    <row r="186" spans="1:13" ht="18" customHeight="1">
      <c r="A186" s="141"/>
      <c r="B186" s="7" t="s">
        <v>770</v>
      </c>
      <c r="C186" s="109" t="s">
        <v>771</v>
      </c>
      <c r="D186" s="110" t="s">
        <v>772</v>
      </c>
      <c r="E186" s="57" t="s">
        <v>251</v>
      </c>
      <c r="F186" s="58" t="s">
        <v>22</v>
      </c>
      <c r="G186" s="59" t="s">
        <v>23</v>
      </c>
      <c r="H186" s="59" t="s">
        <v>24</v>
      </c>
      <c r="I186" s="60" t="s">
        <v>773</v>
      </c>
      <c r="J186" s="119"/>
      <c r="K186" s="62">
        <v>1</v>
      </c>
      <c r="L186" s="62"/>
      <c r="M186" s="43"/>
    </row>
    <row r="187" spans="1:13" ht="18" customHeight="1">
      <c r="A187" s="146"/>
      <c r="B187" s="64"/>
      <c r="C187" s="107" t="s">
        <v>774</v>
      </c>
      <c r="D187" s="108" t="s">
        <v>775</v>
      </c>
      <c r="E187" s="67" t="s">
        <v>264</v>
      </c>
      <c r="F187" s="140"/>
      <c r="G187" s="69" t="s">
        <v>23</v>
      </c>
      <c r="H187" s="69" t="s">
        <v>218</v>
      </c>
      <c r="I187" s="70"/>
      <c r="J187" s="71"/>
      <c r="K187" s="78">
        <v>1</v>
      </c>
      <c r="L187" s="72"/>
      <c r="M187" s="73"/>
    </row>
    <row r="188" spans="1:13" ht="18" customHeight="1">
      <c r="A188" s="141"/>
      <c r="B188" s="7" t="s">
        <v>776</v>
      </c>
      <c r="C188" s="109" t="s">
        <v>777</v>
      </c>
      <c r="D188" s="110" t="s">
        <v>778</v>
      </c>
      <c r="E188" s="57" t="s">
        <v>779</v>
      </c>
      <c r="F188" s="58" t="s">
        <v>22</v>
      </c>
      <c r="G188" s="59" t="s">
        <v>23</v>
      </c>
      <c r="H188" s="59" t="s">
        <v>24</v>
      </c>
      <c r="I188" s="60" t="s">
        <v>780</v>
      </c>
      <c r="J188" s="119"/>
      <c r="K188" s="62">
        <v>1</v>
      </c>
      <c r="L188" s="62"/>
      <c r="M188" s="43"/>
    </row>
    <row r="189" spans="1:13" ht="18" customHeight="1">
      <c r="A189" s="146"/>
      <c r="B189" s="131" t="s">
        <v>781</v>
      </c>
      <c r="C189" s="132" t="s">
        <v>782</v>
      </c>
      <c r="D189" s="108" t="s">
        <v>783</v>
      </c>
      <c r="E189" s="133" t="s">
        <v>217</v>
      </c>
      <c r="F189" s="68" t="s">
        <v>47</v>
      </c>
      <c r="G189" s="69" t="s">
        <v>23</v>
      </c>
      <c r="H189" s="69" t="s">
        <v>218</v>
      </c>
      <c r="I189" s="134" t="s">
        <v>784</v>
      </c>
      <c r="J189" s="77" t="s">
        <v>785</v>
      </c>
      <c r="K189" s="78">
        <v>1</v>
      </c>
      <c r="L189" s="72"/>
      <c r="M189" s="73"/>
    </row>
    <row r="190" spans="1:13" ht="18" customHeight="1">
      <c r="A190" s="141"/>
      <c r="B190" s="136" t="s">
        <v>786</v>
      </c>
      <c r="C190" s="137" t="s">
        <v>787</v>
      </c>
      <c r="D190" s="110" t="s">
        <v>788</v>
      </c>
      <c r="E190" s="138" t="s">
        <v>217</v>
      </c>
      <c r="F190" s="58" t="s">
        <v>22</v>
      </c>
      <c r="G190" s="59" t="s">
        <v>23</v>
      </c>
      <c r="H190" s="59" t="s">
        <v>218</v>
      </c>
      <c r="I190" s="139" t="s">
        <v>789</v>
      </c>
      <c r="J190" s="129" t="s">
        <v>790</v>
      </c>
      <c r="K190" s="75">
        <v>1</v>
      </c>
      <c r="L190" s="62"/>
      <c r="M190" s="43"/>
    </row>
    <row r="191" spans="1:13" ht="18" customHeight="1">
      <c r="A191" s="146"/>
      <c r="B191" s="131" t="s">
        <v>791</v>
      </c>
      <c r="C191" s="132" t="s">
        <v>792</v>
      </c>
      <c r="D191" s="108" t="s">
        <v>793</v>
      </c>
      <c r="E191" s="133" t="s">
        <v>217</v>
      </c>
      <c r="F191" s="68" t="s">
        <v>22</v>
      </c>
      <c r="G191" s="69" t="s">
        <v>23</v>
      </c>
      <c r="H191" s="69" t="s">
        <v>218</v>
      </c>
      <c r="I191" s="134" t="s">
        <v>794</v>
      </c>
      <c r="J191" s="77" t="s">
        <v>330</v>
      </c>
      <c r="K191" s="78">
        <v>1</v>
      </c>
      <c r="L191" s="72"/>
      <c r="M191" s="73"/>
    </row>
    <row r="192" spans="1:13" ht="18" customHeight="1">
      <c r="A192" s="141"/>
      <c r="B192" s="136" t="s">
        <v>795</v>
      </c>
      <c r="C192" s="137" t="s">
        <v>796</v>
      </c>
      <c r="D192" s="110" t="s">
        <v>797</v>
      </c>
      <c r="E192" s="138" t="s">
        <v>217</v>
      </c>
      <c r="F192" s="58" t="s">
        <v>22</v>
      </c>
      <c r="G192" s="59" t="s">
        <v>23</v>
      </c>
      <c r="H192" s="59" t="s">
        <v>218</v>
      </c>
      <c r="I192" s="139" t="s">
        <v>798</v>
      </c>
      <c r="J192" s="74" t="s">
        <v>54</v>
      </c>
      <c r="K192" s="75">
        <v>1</v>
      </c>
      <c r="L192" s="62"/>
      <c r="M192" s="43"/>
    </row>
    <row r="193" spans="1:13" ht="18" customHeight="1">
      <c r="A193" s="146"/>
      <c r="B193" s="131" t="s">
        <v>799</v>
      </c>
      <c r="C193" s="132" t="s">
        <v>800</v>
      </c>
      <c r="D193" s="108" t="s">
        <v>801</v>
      </c>
      <c r="E193" s="133" t="s">
        <v>217</v>
      </c>
      <c r="F193" s="68" t="s">
        <v>22</v>
      </c>
      <c r="G193" s="69" t="s">
        <v>23</v>
      </c>
      <c r="H193" s="69" t="s">
        <v>218</v>
      </c>
      <c r="I193" s="134" t="s">
        <v>802</v>
      </c>
      <c r="J193" s="71"/>
      <c r="K193" s="78">
        <v>1</v>
      </c>
      <c r="L193" s="72"/>
      <c r="M193" s="73"/>
    </row>
    <row r="194" spans="1:13" ht="18" customHeight="1">
      <c r="A194" s="141"/>
      <c r="B194" s="7" t="s">
        <v>803</v>
      </c>
      <c r="C194" s="109" t="s">
        <v>804</v>
      </c>
      <c r="D194" s="110" t="s">
        <v>805</v>
      </c>
      <c r="E194" s="57" t="s">
        <v>779</v>
      </c>
      <c r="F194" s="58" t="s">
        <v>22</v>
      </c>
      <c r="G194" s="59" t="s">
        <v>23</v>
      </c>
      <c r="H194" s="59" t="s">
        <v>24</v>
      </c>
      <c r="I194" s="60" t="s">
        <v>806</v>
      </c>
      <c r="J194" s="119"/>
      <c r="K194" s="62">
        <v>1</v>
      </c>
      <c r="L194" s="62"/>
      <c r="M194" s="43"/>
    </row>
    <row r="195" spans="1:13" ht="18" customHeight="1">
      <c r="A195" s="146"/>
      <c r="B195" s="64" t="s">
        <v>807</v>
      </c>
      <c r="C195" s="107" t="s">
        <v>808</v>
      </c>
      <c r="D195" s="108" t="s">
        <v>809</v>
      </c>
      <c r="E195" s="67" t="s">
        <v>269</v>
      </c>
      <c r="F195" s="68" t="s">
        <v>22</v>
      </c>
      <c r="G195" s="69" t="s">
        <v>23</v>
      </c>
      <c r="H195" s="69" t="s">
        <v>24</v>
      </c>
      <c r="I195" s="70" t="s">
        <v>810</v>
      </c>
      <c r="J195" s="71"/>
      <c r="K195" s="72">
        <v>1</v>
      </c>
      <c r="L195" s="72"/>
      <c r="M195" s="73"/>
    </row>
    <row r="196" spans="1:13" ht="18" customHeight="1">
      <c r="A196" s="6"/>
      <c r="B196" s="7" t="s">
        <v>811</v>
      </c>
      <c r="C196" s="109" t="s">
        <v>812</v>
      </c>
      <c r="D196" s="110" t="s">
        <v>813</v>
      </c>
      <c r="E196" s="57" t="s">
        <v>264</v>
      </c>
      <c r="F196" s="58" t="s">
        <v>47</v>
      </c>
      <c r="G196" s="59" t="s">
        <v>23</v>
      </c>
      <c r="H196" s="59" t="s">
        <v>24</v>
      </c>
      <c r="I196" s="60" t="s">
        <v>814</v>
      </c>
      <c r="J196" s="74" t="s">
        <v>815</v>
      </c>
      <c r="K196" s="75">
        <v>1</v>
      </c>
      <c r="L196" s="62"/>
      <c r="M196" s="43"/>
    </row>
    <row r="197" spans="1:13" ht="18" customHeight="1">
      <c r="A197" s="146"/>
      <c r="B197" s="64" t="s">
        <v>816</v>
      </c>
      <c r="C197" s="107" t="s">
        <v>817</v>
      </c>
      <c r="D197" s="164" t="s">
        <v>818</v>
      </c>
      <c r="E197" s="67" t="s">
        <v>212</v>
      </c>
      <c r="F197" s="68" t="s">
        <v>22</v>
      </c>
      <c r="G197" s="69" t="s">
        <v>23</v>
      </c>
      <c r="H197" s="69" t="s">
        <v>218</v>
      </c>
      <c r="I197" s="70" t="s">
        <v>819</v>
      </c>
      <c r="J197" s="77" t="s">
        <v>820</v>
      </c>
      <c r="K197" s="78">
        <v>1</v>
      </c>
      <c r="L197" s="72"/>
      <c r="M197" s="73"/>
    </row>
    <row r="198" spans="1:13" ht="18" customHeight="1">
      <c r="A198" s="141"/>
      <c r="B198" s="7" t="s">
        <v>821</v>
      </c>
      <c r="C198" s="109" t="s">
        <v>822</v>
      </c>
      <c r="D198" s="110" t="s">
        <v>823</v>
      </c>
      <c r="E198" s="57" t="s">
        <v>824</v>
      </c>
      <c r="F198" s="58" t="s">
        <v>22</v>
      </c>
      <c r="G198" s="59" t="s">
        <v>23</v>
      </c>
      <c r="H198" s="59" t="s">
        <v>24</v>
      </c>
      <c r="I198" s="60" t="s">
        <v>825</v>
      </c>
      <c r="J198" s="119"/>
      <c r="K198" s="62"/>
      <c r="L198" s="62">
        <v>1</v>
      </c>
      <c r="M198" s="43"/>
    </row>
    <row r="199" spans="1:13" ht="18" customHeight="1">
      <c r="A199" s="146"/>
      <c r="B199" s="64" t="s">
        <v>826</v>
      </c>
      <c r="C199" s="107" t="s">
        <v>827</v>
      </c>
      <c r="D199" s="108" t="s">
        <v>828</v>
      </c>
      <c r="E199" s="67" t="s">
        <v>355</v>
      </c>
      <c r="F199" s="68" t="s">
        <v>47</v>
      </c>
      <c r="G199" s="69" t="s">
        <v>23</v>
      </c>
      <c r="H199" s="69" t="s">
        <v>24</v>
      </c>
      <c r="I199" s="70" t="s">
        <v>829</v>
      </c>
      <c r="J199" s="77" t="s">
        <v>160</v>
      </c>
      <c r="K199" s="72"/>
      <c r="L199" s="72"/>
      <c r="M199" s="73">
        <v>1</v>
      </c>
    </row>
    <row r="200" spans="1:13" ht="18" customHeight="1">
      <c r="A200" s="141"/>
      <c r="B200" s="7" t="s">
        <v>830</v>
      </c>
      <c r="C200" s="109" t="s">
        <v>831</v>
      </c>
      <c r="D200" s="110" t="s">
        <v>832</v>
      </c>
      <c r="E200" s="57" t="s">
        <v>217</v>
      </c>
      <c r="F200" s="58" t="s">
        <v>22</v>
      </c>
      <c r="G200" s="59" t="s">
        <v>23</v>
      </c>
      <c r="H200" s="59" t="s">
        <v>24</v>
      </c>
      <c r="I200" s="60" t="s">
        <v>833</v>
      </c>
      <c r="J200" s="119"/>
      <c r="K200" s="62">
        <v>1</v>
      </c>
      <c r="L200" s="62"/>
      <c r="M200" s="43"/>
    </row>
    <row r="201" spans="1:13" ht="18" customHeight="1">
      <c r="A201" s="146"/>
      <c r="B201" s="64" t="s">
        <v>834</v>
      </c>
      <c r="C201" s="107" t="s">
        <v>835</v>
      </c>
      <c r="D201" s="108" t="s">
        <v>836</v>
      </c>
      <c r="E201" s="67" t="s">
        <v>217</v>
      </c>
      <c r="F201" s="68" t="s">
        <v>47</v>
      </c>
      <c r="G201" s="69" t="s">
        <v>23</v>
      </c>
      <c r="H201" s="69" t="s">
        <v>24</v>
      </c>
      <c r="I201" s="70" t="s">
        <v>837</v>
      </c>
      <c r="J201" s="77" t="s">
        <v>838</v>
      </c>
      <c r="K201" s="72"/>
      <c r="L201" s="72"/>
      <c r="M201" s="73">
        <v>1</v>
      </c>
    </row>
    <row r="202" spans="1:13" ht="18" customHeight="1">
      <c r="A202" s="141"/>
      <c r="B202" s="136" t="s">
        <v>839</v>
      </c>
      <c r="C202" s="137" t="s">
        <v>840</v>
      </c>
      <c r="D202" s="110" t="s">
        <v>841</v>
      </c>
      <c r="E202" s="138" t="s">
        <v>212</v>
      </c>
      <c r="F202" s="58" t="s">
        <v>22</v>
      </c>
      <c r="G202" s="59" t="s">
        <v>23</v>
      </c>
      <c r="H202" s="59" t="s">
        <v>24</v>
      </c>
      <c r="I202" s="139" t="s">
        <v>842</v>
      </c>
      <c r="J202" s="74" t="s">
        <v>54</v>
      </c>
      <c r="K202" s="62">
        <v>1</v>
      </c>
      <c r="L202" s="62"/>
      <c r="M202" s="43"/>
    </row>
    <row r="203" spans="1:13" ht="18" customHeight="1">
      <c r="A203" s="146"/>
      <c r="B203" s="131" t="s">
        <v>843</v>
      </c>
      <c r="C203" s="132" t="s">
        <v>844</v>
      </c>
      <c r="D203" s="108" t="s">
        <v>845</v>
      </c>
      <c r="E203" s="133" t="s">
        <v>212</v>
      </c>
      <c r="F203" s="68" t="s">
        <v>47</v>
      </c>
      <c r="G203" s="69" t="s">
        <v>23</v>
      </c>
      <c r="H203" s="69" t="s">
        <v>24</v>
      </c>
      <c r="I203" s="134" t="s">
        <v>846</v>
      </c>
      <c r="J203" s="77" t="s">
        <v>847</v>
      </c>
      <c r="K203" s="72"/>
      <c r="L203" s="72">
        <v>1</v>
      </c>
      <c r="M203" s="73"/>
    </row>
    <row r="204" spans="1:13" ht="18" customHeight="1">
      <c r="A204" s="141"/>
      <c r="B204" s="136" t="s">
        <v>848</v>
      </c>
      <c r="C204" s="137" t="s">
        <v>849</v>
      </c>
      <c r="D204" s="110" t="s">
        <v>850</v>
      </c>
      <c r="E204" s="138" t="s">
        <v>212</v>
      </c>
      <c r="F204" s="58" t="s">
        <v>22</v>
      </c>
      <c r="G204" s="59" t="s">
        <v>23</v>
      </c>
      <c r="H204" s="59" t="s">
        <v>24</v>
      </c>
      <c r="I204" s="139" t="s">
        <v>851</v>
      </c>
      <c r="J204" s="119"/>
      <c r="K204" s="62">
        <v>1</v>
      </c>
      <c r="L204" s="62"/>
      <c r="M204" s="43"/>
    </row>
    <row r="205" spans="1:13" ht="18" customHeight="1">
      <c r="A205" s="146"/>
      <c r="B205" s="64" t="s">
        <v>852</v>
      </c>
      <c r="C205" s="107" t="s">
        <v>853</v>
      </c>
      <c r="D205" s="108" t="s">
        <v>854</v>
      </c>
      <c r="E205" s="67" t="s">
        <v>855</v>
      </c>
      <c r="F205" s="68" t="s">
        <v>22</v>
      </c>
      <c r="G205" s="69" t="s">
        <v>23</v>
      </c>
      <c r="H205" s="69" t="s">
        <v>218</v>
      </c>
      <c r="I205" s="70" t="s">
        <v>856</v>
      </c>
      <c r="J205" s="71"/>
      <c r="K205" s="72"/>
      <c r="L205" s="72"/>
      <c r="M205" s="73">
        <v>1</v>
      </c>
    </row>
    <row r="206" spans="1:13" ht="18" customHeight="1">
      <c r="A206" s="6"/>
      <c r="B206" s="165"/>
      <c r="C206" s="166"/>
      <c r="D206" s="167"/>
      <c r="E206" s="168"/>
      <c r="F206" s="169"/>
      <c r="G206" s="75"/>
      <c r="H206" s="75"/>
      <c r="I206" s="170"/>
      <c r="J206" s="119"/>
      <c r="K206" s="62"/>
      <c r="L206" s="62"/>
      <c r="M206" s="43"/>
    </row>
    <row r="207" spans="1:13" ht="18" customHeight="1">
      <c r="A207" s="63"/>
      <c r="B207" s="122"/>
      <c r="C207" s="171"/>
      <c r="D207" s="88"/>
      <c r="E207" s="172"/>
      <c r="F207" s="173"/>
      <c r="G207" s="78"/>
      <c r="H207" s="78"/>
      <c r="I207" s="174"/>
      <c r="J207" s="175"/>
      <c r="K207" s="94"/>
      <c r="L207" s="94"/>
      <c r="M207" s="94"/>
    </row>
    <row r="208" spans="1:13" ht="26" customHeight="1">
      <c r="A208" s="176"/>
      <c r="B208" s="177"/>
      <c r="C208" s="178" t="s">
        <v>857</v>
      </c>
      <c r="D208" s="179"/>
      <c r="E208" s="180"/>
      <c r="F208" s="180"/>
      <c r="G208" s="181"/>
      <c r="H208" s="181"/>
      <c r="I208" s="182" t="s">
        <v>857</v>
      </c>
      <c r="J208" s="183">
        <f>SUM(K208:M208)</f>
        <v>46</v>
      </c>
      <c r="K208" s="184">
        <f>SUM(K209:K254)</f>
        <v>33</v>
      </c>
      <c r="L208" s="184">
        <f>SUM(L209:L254)</f>
        <v>11</v>
      </c>
      <c r="M208" s="185">
        <f>SUM(M209:M254)</f>
        <v>2</v>
      </c>
    </row>
    <row r="209" spans="1:13" ht="18" customHeight="1">
      <c r="A209" s="63"/>
      <c r="B209" s="64" t="s">
        <v>858</v>
      </c>
      <c r="C209" s="107" t="s">
        <v>859</v>
      </c>
      <c r="D209" s="108" t="s">
        <v>860</v>
      </c>
      <c r="E209" s="67" t="s">
        <v>861</v>
      </c>
      <c r="F209" s="68" t="s">
        <v>22</v>
      </c>
      <c r="G209" s="69" t="s">
        <v>23</v>
      </c>
      <c r="H209" s="69" t="s">
        <v>24</v>
      </c>
      <c r="I209" s="70" t="s">
        <v>862</v>
      </c>
      <c r="J209" s="128"/>
      <c r="K209" s="72">
        <v>1</v>
      </c>
      <c r="L209" s="72"/>
      <c r="M209" s="73"/>
    </row>
    <row r="210" spans="1:13" ht="18" customHeight="1">
      <c r="A210" s="6"/>
      <c r="B210" s="7" t="s">
        <v>863</v>
      </c>
      <c r="C210" s="109" t="s">
        <v>864</v>
      </c>
      <c r="D210" s="110" t="s">
        <v>865</v>
      </c>
      <c r="E210" s="57" t="s">
        <v>217</v>
      </c>
      <c r="F210" s="58" t="s">
        <v>22</v>
      </c>
      <c r="G210" s="59" t="s">
        <v>23</v>
      </c>
      <c r="H210" s="59" t="s">
        <v>24</v>
      </c>
      <c r="I210" s="60" t="s">
        <v>866</v>
      </c>
      <c r="J210" s="74" t="s">
        <v>615</v>
      </c>
      <c r="K210" s="62"/>
      <c r="L210" s="75">
        <v>1</v>
      </c>
      <c r="M210" s="43"/>
    </row>
    <row r="211" spans="1:13" ht="18" customHeight="1">
      <c r="A211" s="63"/>
      <c r="B211" s="64" t="s">
        <v>867</v>
      </c>
      <c r="C211" s="107" t="s">
        <v>868</v>
      </c>
      <c r="D211" s="108" t="s">
        <v>869</v>
      </c>
      <c r="E211" s="67" t="s">
        <v>861</v>
      </c>
      <c r="F211" s="68" t="s">
        <v>22</v>
      </c>
      <c r="G211" s="69" t="s">
        <v>23</v>
      </c>
      <c r="H211" s="69" t="s">
        <v>24</v>
      </c>
      <c r="I211" s="70" t="s">
        <v>870</v>
      </c>
      <c r="J211" s="71"/>
      <c r="K211" s="72">
        <v>1</v>
      </c>
      <c r="L211" s="72"/>
      <c r="M211" s="73"/>
    </row>
    <row r="212" spans="1:13" ht="18" customHeight="1">
      <c r="A212" s="6"/>
      <c r="B212" s="7" t="s">
        <v>871</v>
      </c>
      <c r="C212" s="109" t="s">
        <v>872</v>
      </c>
      <c r="D212" s="110" t="s">
        <v>873</v>
      </c>
      <c r="E212" s="57" t="s">
        <v>874</v>
      </c>
      <c r="F212" s="58" t="s">
        <v>22</v>
      </c>
      <c r="G212" s="59" t="s">
        <v>23</v>
      </c>
      <c r="H212" s="59" t="s">
        <v>24</v>
      </c>
      <c r="I212" s="60" t="s">
        <v>875</v>
      </c>
      <c r="J212" s="74" t="s">
        <v>876</v>
      </c>
      <c r="K212" s="62"/>
      <c r="L212" s="62"/>
      <c r="M212" s="43">
        <v>1</v>
      </c>
    </row>
    <row r="213" spans="1:13" ht="18" customHeight="1">
      <c r="A213" s="63"/>
      <c r="B213" s="64" t="s">
        <v>877</v>
      </c>
      <c r="C213" s="107" t="s">
        <v>878</v>
      </c>
      <c r="D213" s="108" t="s">
        <v>879</v>
      </c>
      <c r="E213" s="67" t="s">
        <v>880</v>
      </c>
      <c r="F213" s="68" t="s">
        <v>47</v>
      </c>
      <c r="G213" s="69" t="s">
        <v>23</v>
      </c>
      <c r="H213" s="69" t="s">
        <v>24</v>
      </c>
      <c r="I213" s="70" t="s">
        <v>881</v>
      </c>
      <c r="J213" s="71"/>
      <c r="K213" s="72"/>
      <c r="L213" s="72">
        <v>1</v>
      </c>
      <c r="M213" s="73"/>
    </row>
    <row r="214" spans="1:13" ht="18" customHeight="1">
      <c r="A214" s="6"/>
      <c r="B214" s="7" t="s">
        <v>882</v>
      </c>
      <c r="C214" s="109" t="s">
        <v>883</v>
      </c>
      <c r="D214" s="110" t="s">
        <v>884</v>
      </c>
      <c r="E214" s="57" t="s">
        <v>212</v>
      </c>
      <c r="F214" s="58" t="s">
        <v>22</v>
      </c>
      <c r="G214" s="59" t="s">
        <v>23</v>
      </c>
      <c r="H214" s="59" t="s">
        <v>24</v>
      </c>
      <c r="I214" s="60" t="s">
        <v>885</v>
      </c>
      <c r="J214" s="61"/>
      <c r="K214" s="62">
        <v>1</v>
      </c>
      <c r="L214" s="62"/>
      <c r="M214" s="43"/>
    </row>
    <row r="215" spans="1:13" ht="18" customHeight="1">
      <c r="A215" s="63"/>
      <c r="B215" s="131" t="s">
        <v>886</v>
      </c>
      <c r="C215" s="132" t="s">
        <v>887</v>
      </c>
      <c r="D215" s="108" t="s">
        <v>888</v>
      </c>
      <c r="E215" s="133" t="s">
        <v>212</v>
      </c>
      <c r="F215" s="68" t="s">
        <v>22</v>
      </c>
      <c r="G215" s="69" t="s">
        <v>23</v>
      </c>
      <c r="H215" s="69" t="s">
        <v>24</v>
      </c>
      <c r="I215" s="134" t="s">
        <v>889</v>
      </c>
      <c r="J215" s="71"/>
      <c r="K215" s="72">
        <v>1</v>
      </c>
      <c r="L215" s="72"/>
      <c r="M215" s="73"/>
    </row>
    <row r="216" spans="1:13" ht="18" customHeight="1">
      <c r="A216" s="6"/>
      <c r="B216" s="7" t="s">
        <v>890</v>
      </c>
      <c r="C216" s="109" t="s">
        <v>891</v>
      </c>
      <c r="D216" s="110" t="s">
        <v>892</v>
      </c>
      <c r="E216" s="57" t="s">
        <v>893</v>
      </c>
      <c r="F216" s="58" t="s">
        <v>47</v>
      </c>
      <c r="G216" s="59" t="s">
        <v>23</v>
      </c>
      <c r="H216" s="59" t="s">
        <v>24</v>
      </c>
      <c r="I216" s="60" t="s">
        <v>894</v>
      </c>
      <c r="J216" s="119"/>
      <c r="K216" s="62"/>
      <c r="L216" s="62">
        <v>1</v>
      </c>
      <c r="M216" s="43"/>
    </row>
    <row r="217" spans="1:13" ht="18" customHeight="1">
      <c r="A217" s="63"/>
      <c r="B217" s="64" t="s">
        <v>895</v>
      </c>
      <c r="C217" s="107" t="s">
        <v>896</v>
      </c>
      <c r="D217" s="108" t="s">
        <v>897</v>
      </c>
      <c r="E217" s="67" t="s">
        <v>898</v>
      </c>
      <c r="F217" s="68" t="s">
        <v>47</v>
      </c>
      <c r="G217" s="69" t="s">
        <v>23</v>
      </c>
      <c r="H217" s="69" t="s">
        <v>24</v>
      </c>
      <c r="I217" s="70" t="s">
        <v>899</v>
      </c>
      <c r="J217" s="71"/>
      <c r="K217" s="72"/>
      <c r="L217" s="72"/>
      <c r="M217" s="73">
        <v>1</v>
      </c>
    </row>
    <row r="218" spans="1:13" ht="18" customHeight="1">
      <c r="A218" s="6"/>
      <c r="B218" s="7" t="s">
        <v>900</v>
      </c>
      <c r="C218" s="109" t="s">
        <v>901</v>
      </c>
      <c r="D218" s="110" t="s">
        <v>902</v>
      </c>
      <c r="E218" s="57" t="s">
        <v>874</v>
      </c>
      <c r="F218" s="58" t="s">
        <v>22</v>
      </c>
      <c r="G218" s="59" t="s">
        <v>23</v>
      </c>
      <c r="H218" s="59" t="s">
        <v>24</v>
      </c>
      <c r="I218" s="60" t="s">
        <v>903</v>
      </c>
      <c r="J218" s="119"/>
      <c r="K218" s="62"/>
      <c r="L218" s="62">
        <v>1</v>
      </c>
      <c r="M218" s="43"/>
    </row>
    <row r="219" spans="1:13" ht="18" customHeight="1">
      <c r="A219" s="63"/>
      <c r="B219" s="64" t="s">
        <v>904</v>
      </c>
      <c r="C219" s="107" t="s">
        <v>905</v>
      </c>
      <c r="D219" s="108" t="s">
        <v>906</v>
      </c>
      <c r="E219" s="67" t="s">
        <v>907</v>
      </c>
      <c r="F219" s="186" t="s">
        <v>241</v>
      </c>
      <c r="G219" s="69" t="s">
        <v>23</v>
      </c>
      <c r="H219" s="69" t="s">
        <v>24</v>
      </c>
      <c r="I219" s="70" t="s">
        <v>908</v>
      </c>
      <c r="J219" s="71"/>
      <c r="K219" s="72">
        <v>1</v>
      </c>
      <c r="L219" s="72"/>
      <c r="M219" s="73"/>
    </row>
    <row r="220" spans="1:13" ht="18" customHeight="1">
      <c r="A220" s="6"/>
      <c r="B220" s="7" t="s">
        <v>909</v>
      </c>
      <c r="C220" s="109" t="s">
        <v>910</v>
      </c>
      <c r="D220" s="110" t="s">
        <v>911</v>
      </c>
      <c r="E220" s="57" t="s">
        <v>912</v>
      </c>
      <c r="F220" s="58" t="s">
        <v>22</v>
      </c>
      <c r="G220" s="59" t="s">
        <v>23</v>
      </c>
      <c r="H220" s="59" t="s">
        <v>24</v>
      </c>
      <c r="I220" s="60" t="s">
        <v>913</v>
      </c>
      <c r="J220" s="119"/>
      <c r="K220" s="62">
        <v>1</v>
      </c>
      <c r="L220" s="62"/>
      <c r="M220" s="43"/>
    </row>
    <row r="221" spans="1:13" ht="18" customHeight="1">
      <c r="A221" s="63"/>
      <c r="B221" s="64" t="s">
        <v>914</v>
      </c>
      <c r="C221" s="107" t="s">
        <v>915</v>
      </c>
      <c r="D221" s="108" t="s">
        <v>916</v>
      </c>
      <c r="E221" s="67" t="s">
        <v>917</v>
      </c>
      <c r="F221" s="68" t="s">
        <v>86</v>
      </c>
      <c r="G221" s="69" t="s">
        <v>23</v>
      </c>
      <c r="H221" s="69" t="s">
        <v>24</v>
      </c>
      <c r="I221" s="70" t="s">
        <v>918</v>
      </c>
      <c r="J221" s="77" t="s">
        <v>919</v>
      </c>
      <c r="K221" s="72">
        <v>1</v>
      </c>
      <c r="L221" s="78"/>
      <c r="M221" s="73"/>
    </row>
    <row r="222" spans="1:13" ht="18" customHeight="1">
      <c r="A222" s="6"/>
      <c r="B222" s="7" t="s">
        <v>920</v>
      </c>
      <c r="C222" s="109" t="s">
        <v>921</v>
      </c>
      <c r="D222" s="110" t="s">
        <v>922</v>
      </c>
      <c r="E222" s="57" t="s">
        <v>207</v>
      </c>
      <c r="F222" s="58" t="s">
        <v>22</v>
      </c>
      <c r="G222" s="59" t="s">
        <v>23</v>
      </c>
      <c r="H222" s="59" t="s">
        <v>24</v>
      </c>
      <c r="I222" s="60" t="s">
        <v>923</v>
      </c>
      <c r="J222" s="119"/>
      <c r="K222" s="62">
        <v>1</v>
      </c>
      <c r="L222" s="62"/>
      <c r="M222" s="43"/>
    </row>
    <row r="223" spans="1:13" ht="18" customHeight="1">
      <c r="A223" s="63"/>
      <c r="B223" s="64" t="s">
        <v>924</v>
      </c>
      <c r="C223" s="107" t="s">
        <v>925</v>
      </c>
      <c r="D223" s="108" t="s">
        <v>926</v>
      </c>
      <c r="E223" s="67" t="s">
        <v>207</v>
      </c>
      <c r="F223" s="68" t="s">
        <v>22</v>
      </c>
      <c r="G223" s="69" t="s">
        <v>23</v>
      </c>
      <c r="H223" s="69" t="s">
        <v>24</v>
      </c>
      <c r="I223" s="70" t="s">
        <v>927</v>
      </c>
      <c r="J223" s="71"/>
      <c r="K223" s="72"/>
      <c r="L223" s="72">
        <v>1</v>
      </c>
      <c r="M223" s="73"/>
    </row>
    <row r="224" spans="1:13" ht="18" customHeight="1">
      <c r="A224" s="6"/>
      <c r="B224" s="7" t="s">
        <v>928</v>
      </c>
      <c r="C224" s="109" t="s">
        <v>929</v>
      </c>
      <c r="D224" s="110" t="s">
        <v>930</v>
      </c>
      <c r="E224" s="57" t="s">
        <v>931</v>
      </c>
      <c r="F224" s="58" t="s">
        <v>22</v>
      </c>
      <c r="G224" s="59" t="s">
        <v>23</v>
      </c>
      <c r="H224" s="59" t="s">
        <v>24</v>
      </c>
      <c r="I224" s="60" t="s">
        <v>932</v>
      </c>
      <c r="J224" s="61"/>
      <c r="K224" s="62">
        <v>1</v>
      </c>
      <c r="L224" s="62"/>
      <c r="M224" s="43"/>
    </row>
    <row r="225" spans="1:13" ht="18" customHeight="1">
      <c r="A225" s="63"/>
      <c r="B225" s="131" t="s">
        <v>933</v>
      </c>
      <c r="C225" s="107" t="s">
        <v>934</v>
      </c>
      <c r="D225" s="108" t="s">
        <v>935</v>
      </c>
      <c r="E225" s="67" t="s">
        <v>217</v>
      </c>
      <c r="F225" s="68" t="s">
        <v>22</v>
      </c>
      <c r="G225" s="69" t="s">
        <v>23</v>
      </c>
      <c r="H225" s="69" t="s">
        <v>24</v>
      </c>
      <c r="I225" s="70" t="s">
        <v>936</v>
      </c>
      <c r="J225" s="71"/>
      <c r="K225" s="72">
        <v>1</v>
      </c>
      <c r="L225" s="72"/>
      <c r="M225" s="73"/>
    </row>
    <row r="226" spans="1:13" ht="18" customHeight="1">
      <c r="A226" s="6"/>
      <c r="B226" s="7" t="s">
        <v>937</v>
      </c>
      <c r="C226" s="109" t="s">
        <v>938</v>
      </c>
      <c r="D226" s="110" t="s">
        <v>939</v>
      </c>
      <c r="E226" s="57" t="s">
        <v>578</v>
      </c>
      <c r="F226" s="58" t="s">
        <v>22</v>
      </c>
      <c r="G226" s="59" t="s">
        <v>23</v>
      </c>
      <c r="H226" s="59" t="s">
        <v>24</v>
      </c>
      <c r="I226" s="60" t="s">
        <v>940</v>
      </c>
      <c r="J226" s="119"/>
      <c r="K226" s="62">
        <v>1</v>
      </c>
      <c r="L226" s="62"/>
      <c r="M226" s="43"/>
    </row>
    <row r="227" spans="1:13" ht="18" customHeight="1">
      <c r="A227" s="63"/>
      <c r="B227" s="64" t="s">
        <v>941</v>
      </c>
      <c r="C227" s="107" t="s">
        <v>942</v>
      </c>
      <c r="D227" s="108" t="s">
        <v>943</v>
      </c>
      <c r="E227" s="67" t="s">
        <v>207</v>
      </c>
      <c r="F227" s="68" t="s">
        <v>22</v>
      </c>
      <c r="G227" s="69" t="s">
        <v>23</v>
      </c>
      <c r="H227" s="69" t="s">
        <v>24</v>
      </c>
      <c r="I227" s="70" t="s">
        <v>944</v>
      </c>
      <c r="J227" s="71"/>
      <c r="K227" s="72">
        <v>1</v>
      </c>
      <c r="L227" s="72"/>
      <c r="M227" s="73"/>
    </row>
    <row r="228" spans="1:13" ht="18" customHeight="1">
      <c r="A228" s="6"/>
      <c r="B228" s="7" t="s">
        <v>945</v>
      </c>
      <c r="C228" s="109" t="s">
        <v>946</v>
      </c>
      <c r="D228" s="110" t="s">
        <v>947</v>
      </c>
      <c r="E228" s="57" t="s">
        <v>207</v>
      </c>
      <c r="F228" s="58" t="s">
        <v>47</v>
      </c>
      <c r="G228" s="59" t="s">
        <v>23</v>
      </c>
      <c r="H228" s="59" t="s">
        <v>24</v>
      </c>
      <c r="I228" s="60" t="s">
        <v>948</v>
      </c>
      <c r="J228" s="119"/>
      <c r="K228" s="62">
        <v>1</v>
      </c>
      <c r="L228" s="62"/>
      <c r="M228" s="43"/>
    </row>
    <row r="229" spans="1:13" ht="18" customHeight="1">
      <c r="A229" s="63"/>
      <c r="B229" s="64" t="s">
        <v>949</v>
      </c>
      <c r="C229" s="107" t="s">
        <v>950</v>
      </c>
      <c r="D229" s="108" t="s">
        <v>951</v>
      </c>
      <c r="E229" s="67" t="s">
        <v>952</v>
      </c>
      <c r="F229" s="186" t="s">
        <v>22</v>
      </c>
      <c r="G229" s="187" t="s">
        <v>23</v>
      </c>
      <c r="H229" s="69" t="s">
        <v>24</v>
      </c>
      <c r="I229" s="70" t="s">
        <v>953</v>
      </c>
      <c r="J229" s="71"/>
      <c r="K229" s="72">
        <v>1</v>
      </c>
      <c r="L229" s="72"/>
      <c r="M229" s="188"/>
    </row>
    <row r="230" spans="1:13" ht="18" customHeight="1">
      <c r="A230" s="6"/>
      <c r="B230" s="7" t="s">
        <v>954</v>
      </c>
      <c r="C230" s="109" t="s">
        <v>955</v>
      </c>
      <c r="D230" s="110" t="s">
        <v>956</v>
      </c>
      <c r="E230" s="57" t="s">
        <v>952</v>
      </c>
      <c r="F230" s="151" t="s">
        <v>22</v>
      </c>
      <c r="G230" s="189" t="s">
        <v>23</v>
      </c>
      <c r="H230" s="59" t="s">
        <v>24</v>
      </c>
      <c r="I230" s="60" t="s">
        <v>957</v>
      </c>
      <c r="J230" s="119"/>
      <c r="K230" s="62">
        <v>1</v>
      </c>
      <c r="L230" s="62"/>
      <c r="M230" s="190"/>
    </row>
    <row r="231" spans="1:13" ht="18" customHeight="1">
      <c r="A231" s="63"/>
      <c r="B231" s="122"/>
      <c r="C231" s="107" t="s">
        <v>958</v>
      </c>
      <c r="D231" s="108" t="s">
        <v>959</v>
      </c>
      <c r="E231" s="67" t="s">
        <v>207</v>
      </c>
      <c r="F231" s="76"/>
      <c r="G231" s="78"/>
      <c r="H231" s="69" t="s">
        <v>960</v>
      </c>
      <c r="I231" s="70"/>
      <c r="J231" s="77" t="s">
        <v>961</v>
      </c>
      <c r="K231" s="78"/>
      <c r="L231" s="78">
        <v>1</v>
      </c>
      <c r="M231" s="156"/>
    </row>
    <row r="232" spans="1:13" ht="18" customHeight="1">
      <c r="A232" s="6"/>
      <c r="B232" s="191" t="s">
        <v>962</v>
      </c>
      <c r="C232" s="109" t="s">
        <v>963</v>
      </c>
      <c r="D232" s="110" t="s">
        <v>964</v>
      </c>
      <c r="E232" s="57" t="s">
        <v>207</v>
      </c>
      <c r="F232" s="151" t="s">
        <v>22</v>
      </c>
      <c r="G232" s="59" t="s">
        <v>23</v>
      </c>
      <c r="H232" s="59" t="s">
        <v>24</v>
      </c>
      <c r="I232" s="60" t="s">
        <v>965</v>
      </c>
      <c r="J232" s="119"/>
      <c r="K232" s="75">
        <v>1</v>
      </c>
      <c r="L232" s="75"/>
      <c r="M232" s="43"/>
    </row>
    <row r="233" spans="1:13" ht="18" customHeight="1">
      <c r="A233" s="63"/>
      <c r="B233" s="64" t="s">
        <v>966</v>
      </c>
      <c r="C233" s="107" t="s">
        <v>967</v>
      </c>
      <c r="D233" s="108" t="s">
        <v>968</v>
      </c>
      <c r="E233" s="67" t="s">
        <v>969</v>
      </c>
      <c r="F233" s="68" t="s">
        <v>130</v>
      </c>
      <c r="G233" s="69" t="s">
        <v>23</v>
      </c>
      <c r="H233" s="69" t="s">
        <v>24</v>
      </c>
      <c r="I233" s="70" t="s">
        <v>970</v>
      </c>
      <c r="J233" s="71"/>
      <c r="K233" s="72">
        <v>1</v>
      </c>
      <c r="L233" s="72"/>
      <c r="M233" s="73"/>
    </row>
    <row r="234" spans="1:13" ht="18" customHeight="1">
      <c r="A234" s="6"/>
      <c r="B234" s="7" t="s">
        <v>971</v>
      </c>
      <c r="C234" s="109" t="s">
        <v>972</v>
      </c>
      <c r="D234" s="110" t="s">
        <v>973</v>
      </c>
      <c r="E234" s="57" t="s">
        <v>969</v>
      </c>
      <c r="F234" s="58" t="s">
        <v>86</v>
      </c>
      <c r="G234" s="59" t="s">
        <v>23</v>
      </c>
      <c r="H234" s="59" t="s">
        <v>24</v>
      </c>
      <c r="I234" s="60" t="s">
        <v>974</v>
      </c>
      <c r="J234" s="74" t="s">
        <v>975</v>
      </c>
      <c r="K234" s="62"/>
      <c r="L234" s="75">
        <v>1</v>
      </c>
      <c r="M234" s="43"/>
    </row>
    <row r="235" spans="1:13" ht="18" customHeight="1">
      <c r="A235" s="63"/>
      <c r="B235" s="64" t="s">
        <v>976</v>
      </c>
      <c r="C235" s="107" t="s">
        <v>977</v>
      </c>
      <c r="D235" s="108" t="s">
        <v>978</v>
      </c>
      <c r="E235" s="67" t="s">
        <v>969</v>
      </c>
      <c r="F235" s="76"/>
      <c r="G235" s="69" t="s">
        <v>23</v>
      </c>
      <c r="H235" s="69" t="s">
        <v>24</v>
      </c>
      <c r="I235" s="70"/>
      <c r="J235" s="77" t="s">
        <v>979</v>
      </c>
      <c r="K235" s="78">
        <v>1</v>
      </c>
      <c r="L235" s="72"/>
      <c r="M235" s="192" t="s">
        <v>54</v>
      </c>
    </row>
    <row r="236" spans="1:13" ht="18" customHeight="1">
      <c r="A236" s="6"/>
      <c r="B236" s="7" t="s">
        <v>980</v>
      </c>
      <c r="C236" s="109" t="s">
        <v>981</v>
      </c>
      <c r="D236" s="110" t="s">
        <v>982</v>
      </c>
      <c r="E236" s="57" t="s">
        <v>969</v>
      </c>
      <c r="F236" s="58" t="s">
        <v>47</v>
      </c>
      <c r="G236" s="59" t="s">
        <v>23</v>
      </c>
      <c r="H236" s="59" t="s">
        <v>24</v>
      </c>
      <c r="I236" s="60" t="s">
        <v>983</v>
      </c>
      <c r="J236" s="74" t="s">
        <v>984</v>
      </c>
      <c r="K236" s="62"/>
      <c r="L236" s="75">
        <v>1</v>
      </c>
      <c r="M236" s="43"/>
    </row>
    <row r="237" spans="1:13" ht="18" customHeight="1">
      <c r="A237" s="63"/>
      <c r="B237" s="64" t="s">
        <v>985</v>
      </c>
      <c r="C237" s="107" t="s">
        <v>986</v>
      </c>
      <c r="D237" s="108" t="s">
        <v>987</v>
      </c>
      <c r="E237" s="67" t="s">
        <v>912</v>
      </c>
      <c r="F237" s="68" t="s">
        <v>47</v>
      </c>
      <c r="G237" s="69" t="s">
        <v>23</v>
      </c>
      <c r="H237" s="69" t="s">
        <v>24</v>
      </c>
      <c r="I237" s="70" t="s">
        <v>988</v>
      </c>
      <c r="J237" s="77" t="s">
        <v>989</v>
      </c>
      <c r="K237" s="72"/>
      <c r="L237" s="78">
        <v>1</v>
      </c>
      <c r="M237" s="73"/>
    </row>
    <row r="238" spans="1:13" ht="18" customHeight="1">
      <c r="A238" s="6"/>
      <c r="B238" s="7" t="s">
        <v>990</v>
      </c>
      <c r="C238" s="109" t="s">
        <v>991</v>
      </c>
      <c r="D238" s="110" t="s">
        <v>992</v>
      </c>
      <c r="E238" s="57" t="s">
        <v>993</v>
      </c>
      <c r="F238" s="58" t="s">
        <v>22</v>
      </c>
      <c r="G238" s="59" t="s">
        <v>23</v>
      </c>
      <c r="H238" s="59" t="s">
        <v>24</v>
      </c>
      <c r="I238" s="60" t="s">
        <v>994</v>
      </c>
      <c r="J238" s="74" t="s">
        <v>114</v>
      </c>
      <c r="K238" s="62"/>
      <c r="L238" s="75">
        <v>1</v>
      </c>
      <c r="M238" s="43"/>
    </row>
    <row r="239" spans="1:13" ht="18" customHeight="1">
      <c r="A239" s="63"/>
      <c r="B239" s="64" t="s">
        <v>995</v>
      </c>
      <c r="C239" s="107" t="s">
        <v>996</v>
      </c>
      <c r="D239" s="108" t="s">
        <v>992</v>
      </c>
      <c r="E239" s="67" t="s">
        <v>993</v>
      </c>
      <c r="F239" s="68" t="s">
        <v>22</v>
      </c>
      <c r="G239" s="69" t="s">
        <v>23</v>
      </c>
      <c r="H239" s="69" t="s">
        <v>24</v>
      </c>
      <c r="I239" s="70" t="s">
        <v>997</v>
      </c>
      <c r="J239" s="77" t="s">
        <v>998</v>
      </c>
      <c r="K239" s="78">
        <v>1</v>
      </c>
      <c r="L239" s="72"/>
      <c r="M239" s="73"/>
    </row>
    <row r="240" spans="1:13" ht="18" customHeight="1">
      <c r="A240" s="6"/>
      <c r="B240" s="7" t="s">
        <v>999</v>
      </c>
      <c r="C240" s="109" t="s">
        <v>1000</v>
      </c>
      <c r="D240" s="110" t="s">
        <v>1001</v>
      </c>
      <c r="E240" s="57" t="s">
        <v>993</v>
      </c>
      <c r="F240" s="58" t="s">
        <v>47</v>
      </c>
      <c r="G240" s="59" t="s">
        <v>23</v>
      </c>
      <c r="H240" s="59" t="s">
        <v>24</v>
      </c>
      <c r="I240" s="60" t="s">
        <v>997</v>
      </c>
      <c r="J240" s="119"/>
      <c r="K240" s="62">
        <v>1</v>
      </c>
      <c r="L240" s="62"/>
      <c r="M240" s="43"/>
    </row>
    <row r="241" spans="1:13" ht="18" customHeight="1">
      <c r="A241" s="63"/>
      <c r="B241" s="64" t="s">
        <v>1002</v>
      </c>
      <c r="C241" s="107" t="s">
        <v>1003</v>
      </c>
      <c r="D241" s="108" t="s">
        <v>1004</v>
      </c>
      <c r="E241" s="67" t="s">
        <v>207</v>
      </c>
      <c r="F241" s="68" t="s">
        <v>22</v>
      </c>
      <c r="G241" s="69" t="s">
        <v>23</v>
      </c>
      <c r="H241" s="69" t="s">
        <v>24</v>
      </c>
      <c r="I241" s="70" t="s">
        <v>1005</v>
      </c>
      <c r="J241" s="77" t="s">
        <v>1006</v>
      </c>
      <c r="K241" s="72"/>
      <c r="L241" s="78">
        <v>1</v>
      </c>
      <c r="M241" s="73"/>
    </row>
    <row r="242" spans="1:13" ht="18" customHeight="1">
      <c r="A242" s="6"/>
      <c r="B242" s="7" t="s">
        <v>1007</v>
      </c>
      <c r="C242" s="109" t="s">
        <v>1008</v>
      </c>
      <c r="D242" s="110" t="s">
        <v>1009</v>
      </c>
      <c r="E242" s="57" t="s">
        <v>207</v>
      </c>
      <c r="F242" s="58" t="s">
        <v>22</v>
      </c>
      <c r="G242" s="59" t="s">
        <v>23</v>
      </c>
      <c r="H242" s="59" t="s">
        <v>24</v>
      </c>
      <c r="I242" s="60" t="s">
        <v>1010</v>
      </c>
      <c r="J242" s="119"/>
      <c r="K242" s="62">
        <v>1</v>
      </c>
      <c r="L242" s="62"/>
      <c r="M242" s="43"/>
    </row>
    <row r="243" spans="1:13" ht="18" customHeight="1">
      <c r="A243" s="63"/>
      <c r="B243" s="64" t="s">
        <v>1011</v>
      </c>
      <c r="C243" s="107" t="s">
        <v>1012</v>
      </c>
      <c r="D243" s="108" t="s">
        <v>1013</v>
      </c>
      <c r="E243" s="67" t="s">
        <v>207</v>
      </c>
      <c r="F243" s="68" t="s">
        <v>47</v>
      </c>
      <c r="G243" s="69" t="s">
        <v>23</v>
      </c>
      <c r="H243" s="69" t="s">
        <v>24</v>
      </c>
      <c r="I243" s="70" t="s">
        <v>1014</v>
      </c>
      <c r="J243" s="71"/>
      <c r="K243" s="72">
        <v>1</v>
      </c>
      <c r="L243" s="72"/>
      <c r="M243" s="73"/>
    </row>
    <row r="244" spans="1:13" ht="18" customHeight="1">
      <c r="A244" s="6"/>
      <c r="B244" s="7" t="s">
        <v>1015</v>
      </c>
      <c r="C244" s="109" t="s">
        <v>1016</v>
      </c>
      <c r="D244" s="110" t="s">
        <v>1017</v>
      </c>
      <c r="E244" s="57" t="s">
        <v>207</v>
      </c>
      <c r="F244" s="58" t="s">
        <v>22</v>
      </c>
      <c r="G244" s="59" t="s">
        <v>23</v>
      </c>
      <c r="H244" s="59" t="s">
        <v>24</v>
      </c>
      <c r="I244" s="60" t="s">
        <v>1018</v>
      </c>
      <c r="J244" s="119"/>
      <c r="K244" s="62">
        <v>1</v>
      </c>
      <c r="L244" s="62"/>
      <c r="M244" s="43"/>
    </row>
    <row r="245" spans="1:13" ht="18" customHeight="1">
      <c r="A245" s="63"/>
      <c r="B245" s="64" t="s">
        <v>1019</v>
      </c>
      <c r="C245" s="107" t="s">
        <v>1020</v>
      </c>
      <c r="D245" s="108" t="s">
        <v>1021</v>
      </c>
      <c r="E245" s="67" t="s">
        <v>207</v>
      </c>
      <c r="F245" s="68" t="s">
        <v>22</v>
      </c>
      <c r="G245" s="69" t="s">
        <v>23</v>
      </c>
      <c r="H245" s="69" t="s">
        <v>24</v>
      </c>
      <c r="I245" s="70" t="s">
        <v>1022</v>
      </c>
      <c r="J245" s="71"/>
      <c r="K245" s="72">
        <v>1</v>
      </c>
      <c r="L245" s="72"/>
      <c r="M245" s="73"/>
    </row>
    <row r="246" spans="1:13" ht="18" customHeight="1">
      <c r="A246" s="6"/>
      <c r="B246" s="7" t="s">
        <v>1023</v>
      </c>
      <c r="C246" s="109" t="s">
        <v>1024</v>
      </c>
      <c r="D246" s="110" t="s">
        <v>1025</v>
      </c>
      <c r="E246" s="57" t="s">
        <v>1026</v>
      </c>
      <c r="F246" s="58" t="s">
        <v>22</v>
      </c>
      <c r="G246" s="59" t="s">
        <v>23</v>
      </c>
      <c r="H246" s="59" t="s">
        <v>24</v>
      </c>
      <c r="I246" s="60" t="s">
        <v>1027</v>
      </c>
      <c r="J246" s="74" t="s">
        <v>1028</v>
      </c>
      <c r="K246" s="75">
        <v>1</v>
      </c>
      <c r="L246" s="62"/>
      <c r="M246" s="43"/>
    </row>
    <row r="247" spans="1:13" ht="18" customHeight="1">
      <c r="A247" s="63"/>
      <c r="B247" s="64" t="s">
        <v>1029</v>
      </c>
      <c r="C247" s="107" t="s">
        <v>1030</v>
      </c>
      <c r="D247" s="108" t="s">
        <v>1031</v>
      </c>
      <c r="E247" s="193" t="s">
        <v>1032</v>
      </c>
      <c r="F247" s="194" t="s">
        <v>22</v>
      </c>
      <c r="G247" s="195" t="s">
        <v>23</v>
      </c>
      <c r="H247" s="195" t="s">
        <v>24</v>
      </c>
      <c r="I247" s="196" t="s">
        <v>1033</v>
      </c>
      <c r="J247" s="71"/>
      <c r="K247" s="72">
        <v>1</v>
      </c>
      <c r="L247" s="72"/>
      <c r="M247" s="73"/>
    </row>
    <row r="248" spans="1:13" ht="18" customHeight="1">
      <c r="A248" s="6"/>
      <c r="B248" s="7" t="s">
        <v>1034</v>
      </c>
      <c r="C248" s="109" t="s">
        <v>1035</v>
      </c>
      <c r="D248" s="110" t="s">
        <v>1036</v>
      </c>
      <c r="E248" s="57" t="s">
        <v>1037</v>
      </c>
      <c r="F248" s="58" t="s">
        <v>86</v>
      </c>
      <c r="G248" s="59" t="s">
        <v>23</v>
      </c>
      <c r="H248" s="59" t="s">
        <v>24</v>
      </c>
      <c r="I248" s="60" t="s">
        <v>1038</v>
      </c>
      <c r="J248" s="74" t="s">
        <v>1039</v>
      </c>
      <c r="K248" s="75">
        <v>1</v>
      </c>
      <c r="L248" s="62"/>
      <c r="M248" s="43"/>
    </row>
    <row r="249" spans="1:13" ht="18" customHeight="1">
      <c r="A249" s="63"/>
      <c r="B249" s="64" t="s">
        <v>1040</v>
      </c>
      <c r="C249" s="107" t="s">
        <v>1041</v>
      </c>
      <c r="D249" s="108" t="s">
        <v>1042</v>
      </c>
      <c r="E249" s="67" t="s">
        <v>1043</v>
      </c>
      <c r="F249" s="68" t="s">
        <v>22</v>
      </c>
      <c r="G249" s="69" t="s">
        <v>23</v>
      </c>
      <c r="H249" s="69" t="s">
        <v>24</v>
      </c>
      <c r="I249" s="70" t="s">
        <v>1044</v>
      </c>
      <c r="J249" s="71"/>
      <c r="K249" s="72">
        <v>1</v>
      </c>
      <c r="L249" s="72"/>
      <c r="M249" s="73"/>
    </row>
    <row r="250" spans="1:13" ht="18" customHeight="1">
      <c r="A250" s="6"/>
      <c r="B250" s="7" t="s">
        <v>1045</v>
      </c>
      <c r="C250" s="109" t="s">
        <v>1046</v>
      </c>
      <c r="D250" s="110" t="s">
        <v>1047</v>
      </c>
      <c r="E250" s="57" t="s">
        <v>931</v>
      </c>
      <c r="F250" s="58" t="s">
        <v>22</v>
      </c>
      <c r="G250" s="59" t="s">
        <v>23</v>
      </c>
      <c r="H250" s="59" t="s">
        <v>24</v>
      </c>
      <c r="I250" s="60" t="s">
        <v>1048</v>
      </c>
      <c r="J250" s="119"/>
      <c r="K250" s="62">
        <v>1</v>
      </c>
      <c r="L250" s="62"/>
      <c r="M250" s="43"/>
    </row>
    <row r="251" spans="1:13" ht="18" customHeight="1">
      <c r="A251" s="63"/>
      <c r="B251" s="64" t="s">
        <v>1049</v>
      </c>
      <c r="C251" s="107" t="s">
        <v>1050</v>
      </c>
      <c r="D251" s="108" t="s">
        <v>1051</v>
      </c>
      <c r="E251" s="67" t="s">
        <v>931</v>
      </c>
      <c r="F251" s="68" t="s">
        <v>22</v>
      </c>
      <c r="G251" s="69" t="s">
        <v>23</v>
      </c>
      <c r="H251" s="69" t="s">
        <v>24</v>
      </c>
      <c r="I251" s="70" t="s">
        <v>1052</v>
      </c>
      <c r="J251" s="71"/>
      <c r="K251" s="72">
        <v>1</v>
      </c>
      <c r="L251" s="72"/>
      <c r="M251" s="73"/>
    </row>
    <row r="252" spans="1:13" ht="18" customHeight="1">
      <c r="A252" s="6"/>
      <c r="B252" s="7" t="s">
        <v>1053</v>
      </c>
      <c r="C252" s="109" t="s">
        <v>1054</v>
      </c>
      <c r="D252" s="110" t="s">
        <v>1055</v>
      </c>
      <c r="E252" s="57" t="s">
        <v>1056</v>
      </c>
      <c r="F252" s="58" t="s">
        <v>22</v>
      </c>
      <c r="G252" s="59" t="s">
        <v>23</v>
      </c>
      <c r="H252" s="59" t="s">
        <v>24</v>
      </c>
      <c r="I252" s="60" t="s">
        <v>1057</v>
      </c>
      <c r="J252" s="119"/>
      <c r="K252" s="62">
        <v>1</v>
      </c>
      <c r="L252" s="62"/>
      <c r="M252" s="43"/>
    </row>
    <row r="253" spans="1:13" ht="18" customHeight="1">
      <c r="A253" s="63"/>
      <c r="B253" s="64" t="s">
        <v>1058</v>
      </c>
      <c r="C253" s="107" t="s">
        <v>1059</v>
      </c>
      <c r="D253" s="108" t="s">
        <v>1060</v>
      </c>
      <c r="E253" s="67" t="s">
        <v>1061</v>
      </c>
      <c r="F253" s="68" t="s">
        <v>22</v>
      </c>
      <c r="G253" s="69" t="s">
        <v>23</v>
      </c>
      <c r="H253" s="69" t="s">
        <v>24</v>
      </c>
      <c r="I253" s="70" t="s">
        <v>1062</v>
      </c>
      <c r="J253" s="71"/>
      <c r="K253" s="72">
        <v>1</v>
      </c>
      <c r="L253" s="72"/>
      <c r="M253" s="73"/>
    </row>
    <row r="254" spans="1:13" ht="18" customHeight="1">
      <c r="A254" s="6"/>
      <c r="B254" s="7" t="s">
        <v>1063</v>
      </c>
      <c r="C254" s="109" t="s">
        <v>1064</v>
      </c>
      <c r="D254" s="110" t="s">
        <v>1065</v>
      </c>
      <c r="E254" s="57" t="s">
        <v>880</v>
      </c>
      <c r="F254" s="58" t="s">
        <v>86</v>
      </c>
      <c r="G254" s="59" t="s">
        <v>23</v>
      </c>
      <c r="H254" s="59" t="s">
        <v>24</v>
      </c>
      <c r="I254" s="60" t="s">
        <v>1066</v>
      </c>
      <c r="J254" s="74" t="s">
        <v>1067</v>
      </c>
      <c r="K254" s="62">
        <v>1</v>
      </c>
      <c r="L254" s="25"/>
      <c r="M254" s="43"/>
    </row>
    <row r="255" spans="1:13" ht="18" customHeight="1">
      <c r="A255" s="63"/>
      <c r="B255" s="122"/>
      <c r="C255" s="197"/>
      <c r="D255" s="198"/>
      <c r="E255" s="199"/>
      <c r="F255" s="200"/>
      <c r="G255" s="201"/>
      <c r="H255" s="201"/>
      <c r="I255" s="202"/>
      <c r="J255" s="175"/>
      <c r="K255" s="94"/>
      <c r="L255" s="94"/>
      <c r="M255" s="94"/>
    </row>
    <row r="256" spans="1:13" ht="18" customHeight="1">
      <c r="A256" s="6"/>
      <c r="B256" s="203"/>
      <c r="C256" s="204"/>
      <c r="D256" s="205"/>
      <c r="E256" s="206"/>
      <c r="F256" s="207"/>
      <c r="G256" s="208"/>
      <c r="H256" s="208"/>
      <c r="I256" s="206"/>
      <c r="J256" s="25"/>
      <c r="K256" s="42"/>
      <c r="L256" s="42"/>
      <c r="M256" s="42"/>
    </row>
    <row r="257" spans="1:13" ht="18" customHeight="1">
      <c r="A257" s="209"/>
      <c r="B257" s="209"/>
      <c r="C257" s="210" t="s">
        <v>1068</v>
      </c>
      <c r="D257" s="211"/>
      <c r="E257" s="212"/>
      <c r="F257" s="213"/>
      <c r="G257" s="214"/>
      <c r="H257" s="214"/>
      <c r="I257" s="212"/>
      <c r="J257" s="215">
        <f>SUM(K257:M257)</f>
        <v>238</v>
      </c>
      <c r="K257" s="216">
        <f>K208+K58+K20+K7</f>
        <v>173</v>
      </c>
      <c r="L257" s="216">
        <f>L208+L58+L20+L7</f>
        <v>42</v>
      </c>
      <c r="M257" s="216">
        <f>M208+M58+M20+M7</f>
        <v>23</v>
      </c>
    </row>
    <row r="258" spans="1:13" ht="18" customHeight="1">
      <c r="A258" s="6"/>
      <c r="B258" s="203"/>
      <c r="C258" s="217"/>
      <c r="D258" s="218"/>
      <c r="E258" s="57"/>
      <c r="F258" s="157"/>
      <c r="G258" s="59"/>
      <c r="H258" s="59"/>
      <c r="I258" s="57"/>
      <c r="J258" s="219"/>
      <c r="K258" s="42"/>
      <c r="L258" s="42"/>
      <c r="M258" s="42"/>
    </row>
    <row r="259" spans="1:13" ht="26" customHeight="1">
      <c r="A259" s="220"/>
      <c r="B259" s="221"/>
      <c r="C259" s="222" t="s">
        <v>1069</v>
      </c>
      <c r="D259" s="221"/>
      <c r="E259" s="221"/>
      <c r="F259" s="221"/>
      <c r="G259" s="221"/>
      <c r="H259" s="221"/>
      <c r="I259" s="223" t="s">
        <v>1069</v>
      </c>
      <c r="J259" s="224"/>
      <c r="K259" s="224"/>
      <c r="L259" s="224"/>
      <c r="M259" s="224"/>
    </row>
    <row r="260" spans="1:13" ht="18" customHeight="1">
      <c r="A260" s="225"/>
      <c r="B260" s="226" t="s">
        <v>1070</v>
      </c>
      <c r="C260" s="227" t="s">
        <v>1071</v>
      </c>
      <c r="D260" s="228" t="s">
        <v>1072</v>
      </c>
      <c r="E260" s="229" t="s">
        <v>1073</v>
      </c>
      <c r="F260" s="230" t="s">
        <v>22</v>
      </c>
      <c r="G260" s="231" t="s">
        <v>23</v>
      </c>
      <c r="H260" s="231" t="s">
        <v>24</v>
      </c>
      <c r="I260" s="229" t="s">
        <v>1074</v>
      </c>
      <c r="J260" s="232"/>
      <c r="K260" s="62"/>
      <c r="L260" s="42"/>
      <c r="M260" s="42"/>
    </row>
    <row r="261" spans="1:13" ht="18" customHeight="1">
      <c r="A261" s="233"/>
      <c r="B261" s="234" t="s">
        <v>1075</v>
      </c>
      <c r="C261" s="235" t="s">
        <v>1076</v>
      </c>
      <c r="D261" s="236" t="s">
        <v>1077</v>
      </c>
      <c r="E261" s="236" t="s">
        <v>212</v>
      </c>
      <c r="F261" s="237" t="s">
        <v>22</v>
      </c>
      <c r="G261" s="238" t="s">
        <v>23</v>
      </c>
      <c r="H261" s="239" t="s">
        <v>218</v>
      </c>
      <c r="I261" s="240" t="s">
        <v>1078</v>
      </c>
      <c r="J261" s="241"/>
      <c r="K261" s="242"/>
      <c r="L261" s="242"/>
      <c r="M261" s="243"/>
    </row>
    <row r="262" spans="1:13" ht="18" customHeight="1">
      <c r="A262" s="225"/>
      <c r="B262" s="244" t="s">
        <v>1079</v>
      </c>
      <c r="C262" s="245" t="s">
        <v>1080</v>
      </c>
      <c r="D262" s="246" t="s">
        <v>1081</v>
      </c>
      <c r="E262" s="246" t="s">
        <v>969</v>
      </c>
      <c r="F262" s="247" t="s">
        <v>22</v>
      </c>
      <c r="G262" s="248" t="s">
        <v>23</v>
      </c>
      <c r="H262" s="59" t="s">
        <v>24</v>
      </c>
      <c r="I262" s="249" t="s">
        <v>1082</v>
      </c>
      <c r="J262" s="150"/>
      <c r="K262" s="62"/>
      <c r="L262" s="42"/>
      <c r="M262" s="42"/>
    </row>
    <row r="263" spans="1:13" ht="18" customHeight="1">
      <c r="A263" s="250"/>
      <c r="B263" s="251" t="s">
        <v>1083</v>
      </c>
      <c r="C263" s="252" t="s">
        <v>1084</v>
      </c>
      <c r="D263" s="253" t="s">
        <v>1085</v>
      </c>
      <c r="E263" s="240" t="s">
        <v>969</v>
      </c>
      <c r="F263" s="68" t="s">
        <v>86</v>
      </c>
      <c r="G263" s="254" t="s">
        <v>23</v>
      </c>
      <c r="H263" s="69" t="s">
        <v>24</v>
      </c>
      <c r="I263" s="255" t="s">
        <v>1086</v>
      </c>
      <c r="J263" s="66"/>
      <c r="K263" s="72"/>
      <c r="L263" s="94"/>
      <c r="M263" s="94"/>
    </row>
    <row r="264" spans="1:13" ht="18" customHeight="1">
      <c r="A264" s="256"/>
      <c r="B264" s="257"/>
      <c r="C264" s="258"/>
      <c r="D264" s="259"/>
      <c r="E264" s="260"/>
      <c r="F264" s="169"/>
      <c r="G264" s="261"/>
      <c r="H264" s="75"/>
      <c r="I264" s="168"/>
      <c r="J264" s="56"/>
      <c r="K264" s="62"/>
      <c r="L264" s="42"/>
      <c r="M264" s="42"/>
    </row>
    <row r="265" spans="1:13" ht="26" customHeight="1">
      <c r="A265" s="262"/>
      <c r="B265" s="263"/>
      <c r="C265" s="264" t="s">
        <v>1087</v>
      </c>
      <c r="D265" s="224"/>
      <c r="E265" s="265"/>
      <c r="F265" s="266"/>
      <c r="G265" s="267"/>
      <c r="H265" s="267"/>
      <c r="I265" s="264" t="s">
        <v>1087</v>
      </c>
      <c r="J265" s="268">
        <f>SUM(K265:M265)</f>
        <v>63</v>
      </c>
      <c r="K265" s="53">
        <f>SUM(K266:K328)</f>
        <v>63</v>
      </c>
      <c r="L265" s="53">
        <f>SUM(L266:L328)</f>
        <v>0</v>
      </c>
      <c r="M265" s="53">
        <f>SUM(M266:M328)</f>
        <v>0</v>
      </c>
    </row>
    <row r="266" spans="1:13" ht="18" customHeight="1">
      <c r="A266" s="269"/>
      <c r="B266" s="270" t="s">
        <v>1088</v>
      </c>
      <c r="C266" s="271" t="s">
        <v>1089</v>
      </c>
      <c r="D266" s="272" t="s">
        <v>1090</v>
      </c>
      <c r="E266" s="273" t="s">
        <v>217</v>
      </c>
      <c r="F266" s="58" t="s">
        <v>22</v>
      </c>
      <c r="G266" s="274" t="s">
        <v>1091</v>
      </c>
      <c r="H266" s="274" t="s">
        <v>1092</v>
      </c>
      <c r="I266" s="275" t="s">
        <v>1093</v>
      </c>
      <c r="J266" s="25"/>
      <c r="K266" s="276">
        <v>1</v>
      </c>
      <c r="L266" s="276"/>
      <c r="M266" s="42"/>
    </row>
    <row r="267" spans="1:13" ht="18" customHeight="1">
      <c r="A267" s="277"/>
      <c r="B267" s="278" t="s">
        <v>1094</v>
      </c>
      <c r="C267" s="279" t="s">
        <v>1095</v>
      </c>
      <c r="D267" s="280" t="s">
        <v>1096</v>
      </c>
      <c r="E267" s="281" t="s">
        <v>73</v>
      </c>
      <c r="F267" s="68" t="s">
        <v>22</v>
      </c>
      <c r="G267" s="282" t="s">
        <v>23</v>
      </c>
      <c r="H267" s="282" t="s">
        <v>414</v>
      </c>
      <c r="I267" s="281" t="s">
        <v>1097</v>
      </c>
      <c r="J267" s="278"/>
      <c r="K267" s="283">
        <v>1</v>
      </c>
      <c r="L267" s="284"/>
      <c r="M267" s="285"/>
    </row>
    <row r="268" spans="1:13" ht="18" customHeight="1">
      <c r="A268" s="269"/>
      <c r="B268" s="270" t="s">
        <v>1098</v>
      </c>
      <c r="C268" s="271" t="s">
        <v>1099</v>
      </c>
      <c r="D268" s="272" t="s">
        <v>1100</v>
      </c>
      <c r="E268" s="273" t="s">
        <v>73</v>
      </c>
      <c r="F268" s="58" t="s">
        <v>22</v>
      </c>
      <c r="G268" s="274" t="s">
        <v>1101</v>
      </c>
      <c r="H268" s="274" t="s">
        <v>414</v>
      </c>
      <c r="I268" s="286" t="s">
        <v>1102</v>
      </c>
      <c r="J268" s="275" t="s">
        <v>54</v>
      </c>
      <c r="K268" s="276">
        <v>1</v>
      </c>
      <c r="L268" s="276"/>
      <c r="M268" s="42"/>
    </row>
    <row r="269" spans="1:13" ht="18" customHeight="1">
      <c r="A269" s="287"/>
      <c r="B269" s="288" t="s">
        <v>1103</v>
      </c>
      <c r="C269" s="289" t="s">
        <v>1104</v>
      </c>
      <c r="D269" s="290" t="s">
        <v>1100</v>
      </c>
      <c r="E269" s="281" t="s">
        <v>73</v>
      </c>
      <c r="F269" s="68" t="s">
        <v>22</v>
      </c>
      <c r="G269" s="282" t="s">
        <v>1101</v>
      </c>
      <c r="H269" s="282" t="s">
        <v>414</v>
      </c>
      <c r="I269" s="281" t="s">
        <v>1105</v>
      </c>
      <c r="J269" s="291" t="s">
        <v>54</v>
      </c>
      <c r="K269" s="283">
        <v>1</v>
      </c>
      <c r="L269" s="283"/>
      <c r="M269" s="94"/>
    </row>
    <row r="270" spans="1:13" ht="18" customHeight="1">
      <c r="A270" s="105"/>
      <c r="B270" s="203" t="s">
        <v>1106</v>
      </c>
      <c r="C270" s="292" t="s">
        <v>1107</v>
      </c>
      <c r="D270" s="293" t="s">
        <v>1108</v>
      </c>
      <c r="E270" s="273" t="s">
        <v>73</v>
      </c>
      <c r="F270" s="58" t="s">
        <v>22</v>
      </c>
      <c r="G270" s="274" t="s">
        <v>1091</v>
      </c>
      <c r="H270" s="274" t="s">
        <v>414</v>
      </c>
      <c r="I270" s="273" t="s">
        <v>1109</v>
      </c>
      <c r="J270" s="294" t="s">
        <v>54</v>
      </c>
      <c r="K270" s="276">
        <v>1</v>
      </c>
      <c r="L270" s="42"/>
      <c r="M270" s="42"/>
    </row>
    <row r="271" spans="1:13" ht="18" customHeight="1">
      <c r="A271" s="287"/>
      <c r="B271" s="288" t="s">
        <v>1110</v>
      </c>
      <c r="C271" s="289" t="s">
        <v>1111</v>
      </c>
      <c r="D271" s="290" t="s">
        <v>1112</v>
      </c>
      <c r="E271" s="281" t="s">
        <v>73</v>
      </c>
      <c r="F271" s="68" t="s">
        <v>22</v>
      </c>
      <c r="G271" s="282" t="s">
        <v>1101</v>
      </c>
      <c r="H271" s="282" t="s">
        <v>414</v>
      </c>
      <c r="I271" s="281" t="s">
        <v>1113</v>
      </c>
      <c r="J271" s="291"/>
      <c r="K271" s="283">
        <v>1</v>
      </c>
      <c r="L271" s="283"/>
      <c r="M271" s="94"/>
    </row>
    <row r="272" spans="1:13" ht="18" customHeight="1">
      <c r="A272" s="269"/>
      <c r="B272" s="270" t="s">
        <v>1114</v>
      </c>
      <c r="C272" s="271" t="s">
        <v>1115</v>
      </c>
      <c r="D272" s="272" t="s">
        <v>1116</v>
      </c>
      <c r="E272" s="273" t="s">
        <v>73</v>
      </c>
      <c r="F272" s="58" t="s">
        <v>22</v>
      </c>
      <c r="G272" s="274" t="s">
        <v>23</v>
      </c>
      <c r="H272" s="274" t="s">
        <v>414</v>
      </c>
      <c r="I272" s="273" t="s">
        <v>1117</v>
      </c>
      <c r="J272" s="275"/>
      <c r="K272" s="276">
        <v>1</v>
      </c>
      <c r="L272" s="276"/>
      <c r="M272" s="42"/>
    </row>
    <row r="273" spans="1:13" ht="18" customHeight="1">
      <c r="A273" s="287"/>
      <c r="B273" s="288" t="s">
        <v>1118</v>
      </c>
      <c r="C273" s="289" t="s">
        <v>1119</v>
      </c>
      <c r="D273" s="290" t="s">
        <v>1120</v>
      </c>
      <c r="E273" s="281" t="s">
        <v>73</v>
      </c>
      <c r="F273" s="68" t="s">
        <v>22</v>
      </c>
      <c r="G273" s="282" t="s">
        <v>1121</v>
      </c>
      <c r="H273" s="282" t="s">
        <v>414</v>
      </c>
      <c r="I273" s="281" t="s">
        <v>1122</v>
      </c>
      <c r="J273" s="291"/>
      <c r="K273" s="283">
        <v>1</v>
      </c>
      <c r="L273" s="283"/>
      <c r="M273" s="94"/>
    </row>
    <row r="274" spans="1:13" ht="18" customHeight="1">
      <c r="A274" s="269"/>
      <c r="B274" s="270" t="s">
        <v>1123</v>
      </c>
      <c r="C274" s="271" t="s">
        <v>1124</v>
      </c>
      <c r="D274" s="272" t="s">
        <v>1125</v>
      </c>
      <c r="E274" s="273" t="s">
        <v>212</v>
      </c>
      <c r="F274" s="58" t="s">
        <v>22</v>
      </c>
      <c r="G274" s="274" t="s">
        <v>1101</v>
      </c>
      <c r="H274" s="274" t="s">
        <v>414</v>
      </c>
      <c r="I274" s="273" t="s">
        <v>1122</v>
      </c>
      <c r="J274" s="275"/>
      <c r="K274" s="276">
        <v>1</v>
      </c>
      <c r="L274" s="276"/>
      <c r="M274" s="42"/>
    </row>
    <row r="275" spans="1:13" ht="18" customHeight="1">
      <c r="A275" s="295"/>
      <c r="B275" s="296" t="s">
        <v>1126</v>
      </c>
      <c r="C275" s="289" t="s">
        <v>1127</v>
      </c>
      <c r="D275" s="297" t="s">
        <v>1128</v>
      </c>
      <c r="E275" s="281" t="s">
        <v>212</v>
      </c>
      <c r="F275" s="68" t="s">
        <v>22</v>
      </c>
      <c r="G275" s="282" t="s">
        <v>1101</v>
      </c>
      <c r="H275" s="282" t="s">
        <v>1129</v>
      </c>
      <c r="I275" s="281" t="s">
        <v>1130</v>
      </c>
      <c r="J275" s="298"/>
      <c r="K275" s="283">
        <v>1</v>
      </c>
      <c r="L275" s="94"/>
      <c r="M275" s="94"/>
    </row>
    <row r="276" spans="1:13" ht="18" customHeight="1">
      <c r="A276" s="299"/>
      <c r="B276" s="300" t="s">
        <v>1131</v>
      </c>
      <c r="C276" s="301" t="s">
        <v>1132</v>
      </c>
      <c r="D276" s="302" t="s">
        <v>1133</v>
      </c>
      <c r="E276" s="273" t="s">
        <v>212</v>
      </c>
      <c r="F276" s="58" t="s">
        <v>22</v>
      </c>
      <c r="G276" s="274" t="s">
        <v>1121</v>
      </c>
      <c r="H276" s="274" t="s">
        <v>414</v>
      </c>
      <c r="I276" s="273" t="s">
        <v>1134</v>
      </c>
      <c r="J276" s="303"/>
      <c r="K276" s="276">
        <v>1</v>
      </c>
      <c r="L276" s="42"/>
      <c r="M276" s="42"/>
    </row>
    <row r="277" spans="1:13" ht="18" customHeight="1">
      <c r="A277" s="287"/>
      <c r="B277" s="288" t="s">
        <v>1135</v>
      </c>
      <c r="C277" s="289" t="s">
        <v>1136</v>
      </c>
      <c r="D277" s="290" t="s">
        <v>1137</v>
      </c>
      <c r="E277" s="281" t="s">
        <v>212</v>
      </c>
      <c r="F277" s="68" t="s">
        <v>22</v>
      </c>
      <c r="G277" s="282" t="s">
        <v>1101</v>
      </c>
      <c r="H277" s="282" t="s">
        <v>1138</v>
      </c>
      <c r="I277" s="281" t="s">
        <v>1139</v>
      </c>
      <c r="J277" s="291"/>
      <c r="K277" s="283">
        <v>1</v>
      </c>
      <c r="L277" s="283"/>
      <c r="M277" s="94"/>
    </row>
    <row r="278" spans="1:13" ht="18" customHeight="1">
      <c r="A278" s="269"/>
      <c r="B278" s="270" t="s">
        <v>1140</v>
      </c>
      <c r="C278" s="304" t="s">
        <v>1141</v>
      </c>
      <c r="D278" s="272" t="s">
        <v>1142</v>
      </c>
      <c r="E278" s="305" t="s">
        <v>246</v>
      </c>
      <c r="F278" s="306" t="s">
        <v>22</v>
      </c>
      <c r="G278" s="274" t="s">
        <v>1101</v>
      </c>
      <c r="H278" s="274" t="s">
        <v>1138</v>
      </c>
      <c r="I278" s="273" t="s">
        <v>1143</v>
      </c>
      <c r="J278" s="275"/>
      <c r="K278" s="276">
        <v>1</v>
      </c>
      <c r="L278" s="276"/>
      <c r="M278" s="42"/>
    </row>
    <row r="279" spans="1:13" ht="18" customHeight="1">
      <c r="A279" s="287"/>
      <c r="B279" s="288" t="s">
        <v>1144</v>
      </c>
      <c r="C279" s="289" t="s">
        <v>1145</v>
      </c>
      <c r="D279" s="290" t="s">
        <v>1146</v>
      </c>
      <c r="E279" s="281" t="s">
        <v>207</v>
      </c>
      <c r="F279" s="68" t="s">
        <v>22</v>
      </c>
      <c r="G279" s="282" t="s">
        <v>1101</v>
      </c>
      <c r="H279" s="282" t="s">
        <v>1092</v>
      </c>
      <c r="I279" s="281" t="s">
        <v>1147</v>
      </c>
      <c r="J279" s="307"/>
      <c r="K279" s="283">
        <v>1</v>
      </c>
      <c r="L279" s="308"/>
      <c r="M279" s="309"/>
    </row>
    <row r="280" spans="1:13" ht="18" customHeight="1">
      <c r="A280" s="269"/>
      <c r="B280" s="270" t="s">
        <v>1148</v>
      </c>
      <c r="C280" s="271" t="s">
        <v>1149</v>
      </c>
      <c r="D280" s="272" t="s">
        <v>1150</v>
      </c>
      <c r="E280" s="273" t="s">
        <v>212</v>
      </c>
      <c r="F280" s="58" t="s">
        <v>22</v>
      </c>
      <c r="G280" s="274" t="s">
        <v>1101</v>
      </c>
      <c r="H280" s="274" t="s">
        <v>1092</v>
      </c>
      <c r="I280" s="273" t="s">
        <v>1151</v>
      </c>
      <c r="J280" s="310"/>
      <c r="K280" s="276">
        <v>1</v>
      </c>
      <c r="L280" s="311"/>
      <c r="M280" s="312"/>
    </row>
    <row r="281" spans="1:13" ht="18" customHeight="1">
      <c r="A281" s="287"/>
      <c r="B281" s="288" t="s">
        <v>1152</v>
      </c>
      <c r="C281" s="289" t="s">
        <v>1153</v>
      </c>
      <c r="D281" s="290" t="s">
        <v>1154</v>
      </c>
      <c r="E281" s="281" t="s">
        <v>73</v>
      </c>
      <c r="F281" s="68" t="s">
        <v>22</v>
      </c>
      <c r="G281" s="282" t="s">
        <v>1101</v>
      </c>
      <c r="H281" s="282" t="s">
        <v>414</v>
      </c>
      <c r="I281" s="281" t="s">
        <v>1155</v>
      </c>
      <c r="J281" s="291"/>
      <c r="K281" s="283">
        <v>1</v>
      </c>
      <c r="L281" s="283"/>
      <c r="M281" s="94"/>
    </row>
    <row r="282" spans="1:13" ht="18" customHeight="1">
      <c r="A282" s="6"/>
      <c r="B282" s="203" t="s">
        <v>1156</v>
      </c>
      <c r="C282" s="313" t="s">
        <v>1157</v>
      </c>
      <c r="D282" s="56" t="s">
        <v>1158</v>
      </c>
      <c r="E282" s="57" t="s">
        <v>1159</v>
      </c>
      <c r="F282" s="157" t="s">
        <v>22</v>
      </c>
      <c r="G282" s="59" t="s">
        <v>1101</v>
      </c>
      <c r="H282" s="59" t="s">
        <v>1138</v>
      </c>
      <c r="I282" s="57" t="s">
        <v>1160</v>
      </c>
      <c r="J282" s="218"/>
      <c r="K282" s="62">
        <v>1</v>
      </c>
      <c r="L282" s="42"/>
      <c r="M282" s="42"/>
    </row>
    <row r="283" spans="1:13" ht="18" customHeight="1">
      <c r="A283" s="269"/>
      <c r="B283" s="270" t="s">
        <v>1161</v>
      </c>
      <c r="C283" s="271" t="s">
        <v>1162</v>
      </c>
      <c r="D283" s="272" t="s">
        <v>1163</v>
      </c>
      <c r="E283" s="273" t="s">
        <v>212</v>
      </c>
      <c r="F283" s="58" t="s">
        <v>22</v>
      </c>
      <c r="G283" s="274" t="s">
        <v>1101</v>
      </c>
      <c r="H283" s="274" t="s">
        <v>414</v>
      </c>
      <c r="I283" s="273" t="s">
        <v>1164</v>
      </c>
      <c r="J283" s="310"/>
      <c r="K283" s="276">
        <v>1</v>
      </c>
      <c r="L283" s="311"/>
      <c r="M283" s="312"/>
    </row>
    <row r="284" spans="1:13" ht="18" customHeight="1">
      <c r="A284" s="287"/>
      <c r="B284" s="288" t="s">
        <v>1165</v>
      </c>
      <c r="C284" s="289" t="s">
        <v>1166</v>
      </c>
      <c r="D284" s="290" t="s">
        <v>1167</v>
      </c>
      <c r="E284" s="281" t="s">
        <v>73</v>
      </c>
      <c r="F284" s="68" t="s">
        <v>22</v>
      </c>
      <c r="G284" s="282" t="s">
        <v>1101</v>
      </c>
      <c r="H284" s="282" t="s">
        <v>1092</v>
      </c>
      <c r="I284" s="281" t="s">
        <v>1168</v>
      </c>
      <c r="J284" s="291"/>
      <c r="K284" s="283">
        <v>1</v>
      </c>
      <c r="L284" s="283"/>
      <c r="M284" s="94"/>
    </row>
    <row r="285" spans="1:13" ht="18" customHeight="1">
      <c r="A285" s="269"/>
      <c r="B285" s="270" t="s">
        <v>1169</v>
      </c>
      <c r="C285" s="271" t="s">
        <v>1170</v>
      </c>
      <c r="D285" s="272" t="s">
        <v>1171</v>
      </c>
      <c r="E285" s="273" t="s">
        <v>360</v>
      </c>
      <c r="F285" s="58" t="s">
        <v>22</v>
      </c>
      <c r="G285" s="274" t="s">
        <v>23</v>
      </c>
      <c r="H285" s="274" t="s">
        <v>1092</v>
      </c>
      <c r="I285" s="273" t="s">
        <v>1172</v>
      </c>
      <c r="J285" s="275"/>
      <c r="K285" s="276">
        <v>1</v>
      </c>
      <c r="L285" s="276"/>
      <c r="M285" s="42"/>
    </row>
    <row r="286" spans="1:13" ht="18" customHeight="1">
      <c r="A286" s="295"/>
      <c r="B286" s="296" t="s">
        <v>1173</v>
      </c>
      <c r="C286" s="289" t="s">
        <v>1174</v>
      </c>
      <c r="D286" s="297" t="s">
        <v>1175</v>
      </c>
      <c r="E286" s="281" t="s">
        <v>1176</v>
      </c>
      <c r="F286" s="68" t="s">
        <v>22</v>
      </c>
      <c r="G286" s="282" t="s">
        <v>23</v>
      </c>
      <c r="H286" s="282" t="s">
        <v>414</v>
      </c>
      <c r="I286" s="281" t="s">
        <v>1177</v>
      </c>
      <c r="J286" s="298"/>
      <c r="K286" s="283">
        <v>1</v>
      </c>
      <c r="L286" s="94"/>
      <c r="M286" s="94"/>
    </row>
    <row r="287" spans="1:13" ht="18" customHeight="1">
      <c r="A287" s="299"/>
      <c r="B287" s="300" t="s">
        <v>1178</v>
      </c>
      <c r="C287" s="271" t="s">
        <v>1179</v>
      </c>
      <c r="D287" s="314" t="s">
        <v>1180</v>
      </c>
      <c r="E287" s="273" t="s">
        <v>1176</v>
      </c>
      <c r="F287" s="58" t="s">
        <v>22</v>
      </c>
      <c r="G287" s="274" t="s">
        <v>1091</v>
      </c>
      <c r="H287" s="274" t="s">
        <v>414</v>
      </c>
      <c r="I287" s="273" t="s">
        <v>1181</v>
      </c>
      <c r="J287" s="303"/>
      <c r="K287" s="276">
        <v>1</v>
      </c>
      <c r="L287" s="42"/>
      <c r="M287" s="42"/>
    </row>
    <row r="288" spans="1:13" ht="19.75" customHeight="1">
      <c r="A288" s="295"/>
      <c r="B288" s="296" t="s">
        <v>1182</v>
      </c>
      <c r="C288" s="289" t="s">
        <v>1183</v>
      </c>
      <c r="D288" s="297" t="s">
        <v>1184</v>
      </c>
      <c r="E288" s="281" t="s">
        <v>1176</v>
      </c>
      <c r="F288" s="68" t="s">
        <v>22</v>
      </c>
      <c r="G288" s="282" t="s">
        <v>23</v>
      </c>
      <c r="H288" s="282" t="s">
        <v>414</v>
      </c>
      <c r="I288" s="281" t="s">
        <v>1185</v>
      </c>
      <c r="J288" s="298"/>
      <c r="K288" s="283">
        <v>1</v>
      </c>
      <c r="L288" s="94"/>
      <c r="M288" s="94"/>
    </row>
    <row r="289" spans="1:13" ht="18" customHeight="1">
      <c r="A289" s="269"/>
      <c r="B289" s="270" t="s">
        <v>1186</v>
      </c>
      <c r="C289" s="271" t="s">
        <v>1187</v>
      </c>
      <c r="D289" s="272" t="s">
        <v>1188</v>
      </c>
      <c r="E289" s="273" t="s">
        <v>1189</v>
      </c>
      <c r="F289" s="58" t="s">
        <v>22</v>
      </c>
      <c r="G289" s="274" t="s">
        <v>1101</v>
      </c>
      <c r="H289" s="274" t="s">
        <v>1092</v>
      </c>
      <c r="I289" s="273" t="s">
        <v>1190</v>
      </c>
      <c r="J289" s="275"/>
      <c r="K289" s="276">
        <v>1</v>
      </c>
      <c r="L289" s="311"/>
      <c r="M289" s="312"/>
    </row>
    <row r="290" spans="1:13" ht="18" customHeight="1">
      <c r="A290" s="277"/>
      <c r="B290" s="278" t="s">
        <v>1191</v>
      </c>
      <c r="C290" s="279" t="s">
        <v>1192</v>
      </c>
      <c r="D290" s="280" t="s">
        <v>1193</v>
      </c>
      <c r="E290" s="281" t="s">
        <v>1194</v>
      </c>
      <c r="F290" s="68" t="s">
        <v>22</v>
      </c>
      <c r="G290" s="282" t="s">
        <v>23</v>
      </c>
      <c r="H290" s="282" t="s">
        <v>414</v>
      </c>
      <c r="I290" s="281" t="s">
        <v>1195</v>
      </c>
      <c r="J290" s="278"/>
      <c r="K290" s="283">
        <v>1</v>
      </c>
      <c r="L290" s="284"/>
      <c r="M290" s="285"/>
    </row>
    <row r="291" spans="1:13" ht="18" customHeight="1">
      <c r="A291" s="315"/>
      <c r="B291" s="316"/>
      <c r="C291" s="317" t="s">
        <v>1196</v>
      </c>
      <c r="D291" s="318" t="s">
        <v>1197</v>
      </c>
      <c r="E291" s="273" t="s">
        <v>73</v>
      </c>
      <c r="F291" s="58" t="s">
        <v>22</v>
      </c>
      <c r="G291" s="274" t="s">
        <v>1198</v>
      </c>
      <c r="H291" s="274" t="s">
        <v>1198</v>
      </c>
      <c r="I291" s="273" t="s">
        <v>1198</v>
      </c>
      <c r="J291" s="316"/>
      <c r="K291" s="276">
        <v>1</v>
      </c>
      <c r="L291" s="311"/>
      <c r="M291" s="312"/>
    </row>
    <row r="292" spans="1:13" ht="18" customHeight="1">
      <c r="A292" s="287"/>
      <c r="B292" s="288" t="s">
        <v>1199</v>
      </c>
      <c r="C292" s="319" t="s">
        <v>1200</v>
      </c>
      <c r="D292" s="291" t="s">
        <v>1201</v>
      </c>
      <c r="E292" s="281" t="s">
        <v>73</v>
      </c>
      <c r="F292" s="68" t="s">
        <v>22</v>
      </c>
      <c r="G292" s="282" t="s">
        <v>23</v>
      </c>
      <c r="H292" s="282" t="s">
        <v>1092</v>
      </c>
      <c r="I292" s="281" t="s">
        <v>1202</v>
      </c>
      <c r="J292" s="291"/>
      <c r="K292" s="283">
        <v>1</v>
      </c>
      <c r="L292" s="283"/>
      <c r="M292" s="94"/>
    </row>
    <row r="293" spans="1:13" ht="18" customHeight="1">
      <c r="A293" s="315"/>
      <c r="B293" s="316" t="s">
        <v>1203</v>
      </c>
      <c r="C293" s="317" t="s">
        <v>1204</v>
      </c>
      <c r="D293" s="318" t="s">
        <v>1205</v>
      </c>
      <c r="E293" s="273" t="s">
        <v>246</v>
      </c>
      <c r="F293" s="58" t="s">
        <v>22</v>
      </c>
      <c r="G293" s="274" t="s">
        <v>1121</v>
      </c>
      <c r="H293" s="274" t="s">
        <v>1092</v>
      </c>
      <c r="I293" s="273" t="s">
        <v>1206</v>
      </c>
      <c r="J293" s="316"/>
      <c r="K293" s="276">
        <v>1</v>
      </c>
      <c r="L293" s="42"/>
      <c r="M293" s="42"/>
    </row>
    <row r="294" spans="1:13" ht="18" customHeight="1">
      <c r="A294" s="277"/>
      <c r="B294" s="278" t="s">
        <v>1207</v>
      </c>
      <c r="C294" s="279" t="s">
        <v>1208</v>
      </c>
      <c r="D294" s="280" t="s">
        <v>1209</v>
      </c>
      <c r="E294" s="281" t="s">
        <v>1176</v>
      </c>
      <c r="F294" s="68" t="s">
        <v>22</v>
      </c>
      <c r="G294" s="282" t="s">
        <v>1101</v>
      </c>
      <c r="H294" s="282" t="s">
        <v>414</v>
      </c>
      <c r="I294" s="281" t="s">
        <v>1210</v>
      </c>
      <c r="J294" s="278"/>
      <c r="K294" s="283">
        <v>1</v>
      </c>
      <c r="L294" s="284"/>
      <c r="M294" s="285"/>
    </row>
    <row r="295" spans="1:13" ht="18" customHeight="1">
      <c r="A295" s="269"/>
      <c r="B295" s="270" t="s">
        <v>1211</v>
      </c>
      <c r="C295" s="271" t="s">
        <v>1212</v>
      </c>
      <c r="D295" s="272" t="s">
        <v>1213</v>
      </c>
      <c r="E295" s="273" t="s">
        <v>1176</v>
      </c>
      <c r="F295" s="58" t="s">
        <v>22</v>
      </c>
      <c r="G295" s="274" t="s">
        <v>23</v>
      </c>
      <c r="H295" s="274" t="s">
        <v>414</v>
      </c>
      <c r="I295" s="273" t="s">
        <v>1214</v>
      </c>
      <c r="J295" s="275" t="s">
        <v>54</v>
      </c>
      <c r="K295" s="276">
        <v>1</v>
      </c>
      <c r="L295" s="276"/>
      <c r="M295" s="42"/>
    </row>
    <row r="296" spans="1:13" ht="18" customHeight="1">
      <c r="A296" s="287"/>
      <c r="B296" s="288" t="s">
        <v>1215</v>
      </c>
      <c r="C296" s="289" t="s">
        <v>1216</v>
      </c>
      <c r="D296" s="290" t="s">
        <v>1217</v>
      </c>
      <c r="E296" s="281" t="s">
        <v>1176</v>
      </c>
      <c r="F296" s="68" t="s">
        <v>22</v>
      </c>
      <c r="G296" s="282" t="s">
        <v>23</v>
      </c>
      <c r="H296" s="282" t="s">
        <v>1129</v>
      </c>
      <c r="I296" s="281" t="s">
        <v>1218</v>
      </c>
      <c r="J296" s="291"/>
      <c r="K296" s="283">
        <v>1</v>
      </c>
      <c r="L296" s="283"/>
      <c r="M296" s="94"/>
    </row>
    <row r="297" spans="1:13" ht="18" customHeight="1">
      <c r="A297" s="269"/>
      <c r="B297" s="270" t="s">
        <v>1219</v>
      </c>
      <c r="C297" s="271" t="s">
        <v>1220</v>
      </c>
      <c r="D297" s="272" t="s">
        <v>1221</v>
      </c>
      <c r="E297" s="273" t="s">
        <v>212</v>
      </c>
      <c r="F297" s="58" t="s">
        <v>22</v>
      </c>
      <c r="G297" s="274" t="s">
        <v>1091</v>
      </c>
      <c r="H297" s="274" t="s">
        <v>1129</v>
      </c>
      <c r="I297" s="273" t="s">
        <v>1222</v>
      </c>
      <c r="J297" s="310"/>
      <c r="K297" s="276">
        <v>1</v>
      </c>
      <c r="L297" s="311"/>
      <c r="M297" s="312"/>
    </row>
    <row r="298" spans="1:13" ht="18" customHeight="1">
      <c r="A298" s="320"/>
      <c r="B298" s="288" t="s">
        <v>1223</v>
      </c>
      <c r="C298" s="289" t="s">
        <v>1224</v>
      </c>
      <c r="D298" s="290" t="s">
        <v>1225</v>
      </c>
      <c r="E298" s="281" t="s">
        <v>264</v>
      </c>
      <c r="F298" s="68" t="s">
        <v>22</v>
      </c>
      <c r="G298" s="282" t="s">
        <v>1101</v>
      </c>
      <c r="H298" s="282" t="s">
        <v>1226</v>
      </c>
      <c r="I298" s="281" t="s">
        <v>1227</v>
      </c>
      <c r="J298" s="291" t="s">
        <v>54</v>
      </c>
      <c r="K298" s="283">
        <v>1</v>
      </c>
      <c r="L298" s="283"/>
      <c r="M298" s="94"/>
    </row>
    <row r="299" spans="1:13" ht="18" customHeight="1">
      <c r="A299" s="269"/>
      <c r="B299" s="270" t="s">
        <v>1228</v>
      </c>
      <c r="C299" s="271" t="s">
        <v>1229</v>
      </c>
      <c r="D299" s="272" t="s">
        <v>1230</v>
      </c>
      <c r="E299" s="273" t="s">
        <v>73</v>
      </c>
      <c r="F299" s="58" t="s">
        <v>22</v>
      </c>
      <c r="G299" s="274" t="s">
        <v>23</v>
      </c>
      <c r="H299" s="274" t="s">
        <v>414</v>
      </c>
      <c r="I299" s="273" t="s">
        <v>1231</v>
      </c>
      <c r="J299" s="275" t="s">
        <v>54</v>
      </c>
      <c r="K299" s="276">
        <v>1</v>
      </c>
      <c r="L299" s="276"/>
      <c r="M299" s="42"/>
    </row>
    <row r="300" spans="1:13" ht="18" customHeight="1">
      <c r="A300" s="287"/>
      <c r="B300" s="288" t="s">
        <v>1232</v>
      </c>
      <c r="C300" s="289" t="s">
        <v>1233</v>
      </c>
      <c r="D300" s="290" t="s">
        <v>1234</v>
      </c>
      <c r="E300" s="281" t="s">
        <v>1235</v>
      </c>
      <c r="F300" s="68" t="s">
        <v>22</v>
      </c>
      <c r="G300" s="282" t="s">
        <v>1236</v>
      </c>
      <c r="H300" s="282" t="s">
        <v>1092</v>
      </c>
      <c r="I300" s="281" t="s">
        <v>1237</v>
      </c>
      <c r="J300" s="291"/>
      <c r="K300" s="283">
        <v>1</v>
      </c>
      <c r="L300" s="283"/>
      <c r="M300" s="94"/>
    </row>
    <row r="301" spans="1:13" ht="18" customHeight="1">
      <c r="A301" s="315"/>
      <c r="B301" s="316" t="s">
        <v>1238</v>
      </c>
      <c r="C301" s="317" t="s">
        <v>1239</v>
      </c>
      <c r="D301" s="318" t="s">
        <v>1240</v>
      </c>
      <c r="E301" s="273" t="s">
        <v>212</v>
      </c>
      <c r="F301" s="58" t="s">
        <v>22</v>
      </c>
      <c r="G301" s="274" t="s">
        <v>23</v>
      </c>
      <c r="H301" s="274" t="s">
        <v>414</v>
      </c>
      <c r="I301" s="273" t="s">
        <v>1241</v>
      </c>
      <c r="J301" s="316"/>
      <c r="K301" s="276">
        <v>1</v>
      </c>
      <c r="L301" s="42"/>
      <c r="M301" s="42"/>
    </row>
    <row r="302" spans="1:13" ht="18" customHeight="1">
      <c r="A302" s="287"/>
      <c r="B302" s="288" t="s">
        <v>1242</v>
      </c>
      <c r="C302" s="289" t="s">
        <v>1243</v>
      </c>
      <c r="D302" s="290" t="s">
        <v>1244</v>
      </c>
      <c r="E302" s="281" t="s">
        <v>212</v>
      </c>
      <c r="F302" s="68" t="s">
        <v>22</v>
      </c>
      <c r="G302" s="282" t="s">
        <v>23</v>
      </c>
      <c r="H302" s="282" t="s">
        <v>1245</v>
      </c>
      <c r="I302" s="281" t="s">
        <v>1246</v>
      </c>
      <c r="J302" s="291" t="s">
        <v>54</v>
      </c>
      <c r="K302" s="283">
        <v>1</v>
      </c>
      <c r="L302" s="284"/>
      <c r="M302" s="285"/>
    </row>
    <row r="303" spans="1:13" ht="18" customHeight="1">
      <c r="A303" s="315"/>
      <c r="B303" s="316" t="s">
        <v>1247</v>
      </c>
      <c r="C303" s="317" t="s">
        <v>1248</v>
      </c>
      <c r="D303" s="318" t="s">
        <v>1249</v>
      </c>
      <c r="E303" s="273" t="s">
        <v>212</v>
      </c>
      <c r="F303" s="58" t="s">
        <v>22</v>
      </c>
      <c r="G303" s="274" t="s">
        <v>23</v>
      </c>
      <c r="H303" s="274" t="s">
        <v>1138</v>
      </c>
      <c r="I303" s="273" t="s">
        <v>1250</v>
      </c>
      <c r="J303" s="316"/>
      <c r="K303" s="276">
        <v>1</v>
      </c>
      <c r="L303" s="42"/>
      <c r="M303" s="42"/>
    </row>
    <row r="304" spans="1:13" ht="18" customHeight="1">
      <c r="A304" s="277"/>
      <c r="B304" s="278" t="s">
        <v>1251</v>
      </c>
      <c r="C304" s="279" t="s">
        <v>1252</v>
      </c>
      <c r="D304" s="280" t="s">
        <v>1253</v>
      </c>
      <c r="E304" s="281" t="s">
        <v>217</v>
      </c>
      <c r="F304" s="68" t="s">
        <v>22</v>
      </c>
      <c r="G304" s="282" t="s">
        <v>23</v>
      </c>
      <c r="H304" s="282" t="s">
        <v>1092</v>
      </c>
      <c r="I304" s="282" t="s">
        <v>1254</v>
      </c>
      <c r="J304" s="278"/>
      <c r="K304" s="283">
        <v>1</v>
      </c>
      <c r="L304" s="94"/>
      <c r="M304" s="94"/>
    </row>
    <row r="305" spans="1:13" ht="18" customHeight="1">
      <c r="A305" s="269"/>
      <c r="B305" s="270" t="s">
        <v>1255</v>
      </c>
      <c r="C305" s="301" t="s">
        <v>1256</v>
      </c>
      <c r="D305" s="275" t="s">
        <v>1257</v>
      </c>
      <c r="E305" s="273" t="s">
        <v>542</v>
      </c>
      <c r="F305" s="58" t="s">
        <v>22</v>
      </c>
      <c r="G305" s="274" t="s">
        <v>23</v>
      </c>
      <c r="H305" s="274" t="s">
        <v>414</v>
      </c>
      <c r="I305" s="273" t="s">
        <v>1258</v>
      </c>
      <c r="J305" s="275"/>
      <c r="K305" s="276">
        <v>1</v>
      </c>
      <c r="L305" s="276"/>
      <c r="M305" s="42"/>
    </row>
    <row r="306" spans="1:13" ht="18" customHeight="1">
      <c r="A306" s="63"/>
      <c r="B306" s="321" t="s">
        <v>1259</v>
      </c>
      <c r="C306" s="322" t="s">
        <v>1260</v>
      </c>
      <c r="D306" s="66" t="s">
        <v>1261</v>
      </c>
      <c r="E306" s="67" t="s">
        <v>542</v>
      </c>
      <c r="F306" s="76"/>
      <c r="G306" s="78"/>
      <c r="H306" s="78"/>
      <c r="I306" s="67"/>
      <c r="J306" s="66" t="s">
        <v>1262</v>
      </c>
      <c r="K306" s="72">
        <v>1</v>
      </c>
      <c r="L306" s="72"/>
      <c r="M306" s="73"/>
    </row>
    <row r="307" spans="1:13" ht="18" customHeight="1">
      <c r="A307" s="269"/>
      <c r="B307" s="270" t="s">
        <v>1263</v>
      </c>
      <c r="C307" s="271" t="s">
        <v>1264</v>
      </c>
      <c r="D307" s="272" t="s">
        <v>1265</v>
      </c>
      <c r="E307" s="273" t="s">
        <v>217</v>
      </c>
      <c r="F307" s="58" t="s">
        <v>22</v>
      </c>
      <c r="G307" s="274" t="s">
        <v>1091</v>
      </c>
      <c r="H307" s="274" t="s">
        <v>414</v>
      </c>
      <c r="I307" s="273" t="s">
        <v>1266</v>
      </c>
      <c r="J307" s="275"/>
      <c r="K307" s="276">
        <v>1</v>
      </c>
      <c r="L307" s="276"/>
      <c r="M307" s="42"/>
    </row>
    <row r="308" spans="1:13" ht="18" customHeight="1">
      <c r="A308" s="277"/>
      <c r="B308" s="278" t="s">
        <v>1267</v>
      </c>
      <c r="C308" s="279" t="s">
        <v>1268</v>
      </c>
      <c r="D308" s="280" t="s">
        <v>1269</v>
      </c>
      <c r="E308" s="281" t="s">
        <v>73</v>
      </c>
      <c r="F308" s="68" t="s">
        <v>22</v>
      </c>
      <c r="G308" s="282" t="s">
        <v>1101</v>
      </c>
      <c r="H308" s="282" t="s">
        <v>1092</v>
      </c>
      <c r="I308" s="281" t="s">
        <v>1270</v>
      </c>
      <c r="J308" s="278" t="s">
        <v>1271</v>
      </c>
      <c r="K308" s="283">
        <v>1</v>
      </c>
      <c r="L308" s="284"/>
      <c r="M308" s="285"/>
    </row>
    <row r="309" spans="1:13" ht="18" customHeight="1">
      <c r="A309" s="315"/>
      <c r="B309" s="316" t="s">
        <v>1272</v>
      </c>
      <c r="C309" s="317" t="s">
        <v>1273</v>
      </c>
      <c r="D309" s="318" t="s">
        <v>1274</v>
      </c>
      <c r="E309" s="273" t="s">
        <v>73</v>
      </c>
      <c r="F309" s="58" t="s">
        <v>22</v>
      </c>
      <c r="G309" s="274" t="s">
        <v>23</v>
      </c>
      <c r="H309" s="274" t="s">
        <v>414</v>
      </c>
      <c r="I309" s="273" t="s">
        <v>1275</v>
      </c>
      <c r="J309" s="316" t="s">
        <v>1276</v>
      </c>
      <c r="K309" s="276">
        <v>1</v>
      </c>
      <c r="L309" s="311"/>
      <c r="M309" s="312"/>
    </row>
    <row r="310" spans="1:13" ht="18" customHeight="1">
      <c r="A310" s="287"/>
      <c r="B310" s="288" t="s">
        <v>1277</v>
      </c>
      <c r="C310" s="289" t="s">
        <v>1278</v>
      </c>
      <c r="D310" s="290" t="s">
        <v>1279</v>
      </c>
      <c r="E310" s="281" t="s">
        <v>73</v>
      </c>
      <c r="F310" s="68" t="s">
        <v>22</v>
      </c>
      <c r="G310" s="282" t="s">
        <v>1091</v>
      </c>
      <c r="H310" s="282" t="s">
        <v>414</v>
      </c>
      <c r="I310" s="281" t="s">
        <v>1280</v>
      </c>
      <c r="J310" s="307"/>
      <c r="K310" s="283">
        <v>1</v>
      </c>
      <c r="L310" s="308"/>
      <c r="M310" s="309"/>
    </row>
    <row r="311" spans="1:13" ht="18" customHeight="1">
      <c r="A311" s="269"/>
      <c r="B311" s="270" t="s">
        <v>1281</v>
      </c>
      <c r="C311" s="271" t="s">
        <v>1282</v>
      </c>
      <c r="D311" s="272" t="s">
        <v>1283</v>
      </c>
      <c r="E311" s="273" t="s">
        <v>207</v>
      </c>
      <c r="F311" s="58" t="s">
        <v>22</v>
      </c>
      <c r="G311" s="274" t="s">
        <v>1091</v>
      </c>
      <c r="H311" s="274" t="s">
        <v>1092</v>
      </c>
      <c r="I311" s="273" t="s">
        <v>1284</v>
      </c>
      <c r="J311" s="275"/>
      <c r="K311" s="276">
        <v>1</v>
      </c>
      <c r="L311" s="276"/>
      <c r="M311" s="42"/>
    </row>
    <row r="312" spans="1:13" ht="18" customHeight="1">
      <c r="A312" s="287"/>
      <c r="B312" s="288" t="s">
        <v>1285</v>
      </c>
      <c r="C312" s="289" t="s">
        <v>1286</v>
      </c>
      <c r="D312" s="290" t="s">
        <v>1287</v>
      </c>
      <c r="E312" s="281" t="s">
        <v>207</v>
      </c>
      <c r="F312" s="68" t="s">
        <v>22</v>
      </c>
      <c r="G312" s="282" t="s">
        <v>1101</v>
      </c>
      <c r="H312" s="282" t="s">
        <v>1092</v>
      </c>
      <c r="I312" s="281" t="s">
        <v>1288</v>
      </c>
      <c r="J312" s="291"/>
      <c r="K312" s="283">
        <v>1</v>
      </c>
      <c r="L312" s="283"/>
      <c r="M312" s="94"/>
    </row>
    <row r="313" spans="1:13" ht="18" customHeight="1">
      <c r="A313" s="269"/>
      <c r="B313" s="270" t="s">
        <v>1289</v>
      </c>
      <c r="C313" s="271" t="s">
        <v>1290</v>
      </c>
      <c r="D313" s="272" t="s">
        <v>1291</v>
      </c>
      <c r="E313" s="273" t="s">
        <v>207</v>
      </c>
      <c r="F313" s="58" t="s">
        <v>22</v>
      </c>
      <c r="G313" s="274" t="s">
        <v>1121</v>
      </c>
      <c r="H313" s="274" t="s">
        <v>1092</v>
      </c>
      <c r="I313" s="273" t="s">
        <v>1292</v>
      </c>
      <c r="J313" s="275" t="s">
        <v>54</v>
      </c>
      <c r="K313" s="276">
        <v>1</v>
      </c>
      <c r="L313" s="276"/>
      <c r="M313" s="42"/>
    </row>
    <row r="314" spans="1:13" ht="18" customHeight="1">
      <c r="A314" s="287"/>
      <c r="B314" s="288" t="s">
        <v>1293</v>
      </c>
      <c r="C314" s="289" t="s">
        <v>1294</v>
      </c>
      <c r="D314" s="323" t="s">
        <v>1295</v>
      </c>
      <c r="E314" s="281" t="s">
        <v>429</v>
      </c>
      <c r="F314" s="68" t="s">
        <v>22</v>
      </c>
      <c r="G314" s="282" t="s">
        <v>1101</v>
      </c>
      <c r="H314" s="282" t="s">
        <v>1092</v>
      </c>
      <c r="I314" s="281" t="s">
        <v>1296</v>
      </c>
      <c r="J314" s="324"/>
      <c r="K314" s="283">
        <v>1</v>
      </c>
      <c r="L314" s="325"/>
      <c r="M314" s="326"/>
    </row>
    <row r="315" spans="1:13" ht="18" customHeight="1">
      <c r="A315" s="269"/>
      <c r="B315" s="270" t="s">
        <v>1297</v>
      </c>
      <c r="C315" s="271" t="s">
        <v>1298</v>
      </c>
      <c r="D315" s="272" t="s">
        <v>1299</v>
      </c>
      <c r="E315" s="273" t="s">
        <v>429</v>
      </c>
      <c r="F315" s="58" t="s">
        <v>22</v>
      </c>
      <c r="G315" s="274" t="s">
        <v>1091</v>
      </c>
      <c r="H315" s="274" t="s">
        <v>1092</v>
      </c>
      <c r="I315" s="273" t="s">
        <v>1300</v>
      </c>
      <c r="J315" s="275"/>
      <c r="K315" s="276">
        <v>1</v>
      </c>
      <c r="L315" s="276"/>
      <c r="M315" s="42"/>
    </row>
    <row r="316" spans="1:13" ht="18" customHeight="1">
      <c r="A316" s="277"/>
      <c r="B316" s="278" t="s">
        <v>1301</v>
      </c>
      <c r="C316" s="279" t="s">
        <v>1302</v>
      </c>
      <c r="D316" s="280" t="s">
        <v>1303</v>
      </c>
      <c r="E316" s="281" t="s">
        <v>212</v>
      </c>
      <c r="F316" s="68" t="s">
        <v>22</v>
      </c>
      <c r="G316" s="282" t="s">
        <v>23</v>
      </c>
      <c r="H316" s="282" t="s">
        <v>414</v>
      </c>
      <c r="I316" s="281" t="s">
        <v>1304</v>
      </c>
      <c r="J316" s="278"/>
      <c r="K316" s="283">
        <v>1</v>
      </c>
      <c r="L316" s="284"/>
      <c r="M316" s="285"/>
    </row>
    <row r="317" spans="1:13" ht="18" customHeight="1">
      <c r="A317" s="299"/>
      <c r="B317" s="300" t="s">
        <v>1305</v>
      </c>
      <c r="C317" s="271" t="s">
        <v>1306</v>
      </c>
      <c r="D317" s="314" t="s">
        <v>1307</v>
      </c>
      <c r="E317" s="273" t="s">
        <v>451</v>
      </c>
      <c r="F317" s="58" t="s">
        <v>22</v>
      </c>
      <c r="G317" s="274" t="s">
        <v>23</v>
      </c>
      <c r="H317" s="274" t="s">
        <v>414</v>
      </c>
      <c r="I317" s="273" t="s">
        <v>1308</v>
      </c>
      <c r="J317" s="327" t="s">
        <v>1309</v>
      </c>
      <c r="K317" s="276">
        <v>1</v>
      </c>
      <c r="L317" s="42"/>
      <c r="M317" s="42"/>
    </row>
    <row r="318" spans="1:13" ht="18" customHeight="1">
      <c r="A318" s="287"/>
      <c r="B318" s="288" t="s">
        <v>1310</v>
      </c>
      <c r="C318" s="289" t="s">
        <v>1311</v>
      </c>
      <c r="D318" s="290" t="s">
        <v>1312</v>
      </c>
      <c r="E318" s="281" t="s">
        <v>212</v>
      </c>
      <c r="F318" s="68" t="s">
        <v>22</v>
      </c>
      <c r="G318" s="282" t="s">
        <v>1091</v>
      </c>
      <c r="H318" s="282" t="s">
        <v>1129</v>
      </c>
      <c r="I318" s="281" t="s">
        <v>1313</v>
      </c>
      <c r="J318" s="291"/>
      <c r="K318" s="283">
        <v>1</v>
      </c>
      <c r="L318" s="283"/>
      <c r="M318" s="94"/>
    </row>
    <row r="319" spans="1:13" ht="18" customHeight="1">
      <c r="A319" s="269"/>
      <c r="B319" s="270" t="s">
        <v>1314</v>
      </c>
      <c r="C319" s="271" t="s">
        <v>1315</v>
      </c>
      <c r="D319" s="272" t="s">
        <v>1316</v>
      </c>
      <c r="E319" s="273" t="s">
        <v>212</v>
      </c>
      <c r="F319" s="58" t="s">
        <v>22</v>
      </c>
      <c r="G319" s="274" t="s">
        <v>23</v>
      </c>
      <c r="H319" s="274" t="s">
        <v>414</v>
      </c>
      <c r="I319" s="273" t="s">
        <v>1300</v>
      </c>
      <c r="J319" s="310"/>
      <c r="K319" s="276">
        <v>1</v>
      </c>
      <c r="L319" s="311"/>
      <c r="M319" s="312"/>
    </row>
    <row r="320" spans="1:13" ht="18" customHeight="1">
      <c r="A320" s="277"/>
      <c r="B320" s="278" t="s">
        <v>1317</v>
      </c>
      <c r="C320" s="279" t="s">
        <v>1318</v>
      </c>
      <c r="D320" s="280" t="s">
        <v>1319</v>
      </c>
      <c r="E320" s="281" t="s">
        <v>1320</v>
      </c>
      <c r="F320" s="68" t="s">
        <v>22</v>
      </c>
      <c r="G320" s="282" t="s">
        <v>23</v>
      </c>
      <c r="H320" s="282" t="s">
        <v>414</v>
      </c>
      <c r="I320" s="281" t="s">
        <v>1321</v>
      </c>
      <c r="J320" s="278"/>
      <c r="K320" s="283">
        <v>1</v>
      </c>
      <c r="L320" s="284"/>
      <c r="M320" s="285"/>
    </row>
    <row r="321" spans="1:13" ht="18" customHeight="1">
      <c r="A321" s="269"/>
      <c r="B321" s="270" t="s">
        <v>1322</v>
      </c>
      <c r="C321" s="271" t="s">
        <v>1323</v>
      </c>
      <c r="D321" s="272" t="s">
        <v>1324</v>
      </c>
      <c r="E321" s="273" t="s">
        <v>212</v>
      </c>
      <c r="F321" s="58" t="s">
        <v>22</v>
      </c>
      <c r="G321" s="274" t="s">
        <v>23</v>
      </c>
      <c r="H321" s="274" t="s">
        <v>1226</v>
      </c>
      <c r="I321" s="273" t="s">
        <v>1325</v>
      </c>
      <c r="J321" s="275"/>
      <c r="K321" s="276">
        <v>1</v>
      </c>
      <c r="L321" s="276"/>
      <c r="M321" s="42"/>
    </row>
    <row r="322" spans="1:13" ht="18" customHeight="1">
      <c r="A322" s="287"/>
      <c r="B322" s="288" t="s">
        <v>1326</v>
      </c>
      <c r="C322" s="289" t="s">
        <v>1327</v>
      </c>
      <c r="D322" s="290" t="s">
        <v>1328</v>
      </c>
      <c r="E322" s="281" t="s">
        <v>246</v>
      </c>
      <c r="F322" s="68" t="s">
        <v>22</v>
      </c>
      <c r="G322" s="282" t="s">
        <v>1101</v>
      </c>
      <c r="H322" s="282" t="s">
        <v>414</v>
      </c>
      <c r="I322" s="281" t="s">
        <v>1151</v>
      </c>
      <c r="J322" s="291" t="s">
        <v>54</v>
      </c>
      <c r="K322" s="283">
        <v>1</v>
      </c>
      <c r="L322" s="283"/>
      <c r="M322" s="94"/>
    </row>
    <row r="323" spans="1:13" ht="18" customHeight="1">
      <c r="A323" s="299"/>
      <c r="B323" s="300" t="s">
        <v>1329</v>
      </c>
      <c r="C323" s="292" t="s">
        <v>1330</v>
      </c>
      <c r="D323" s="314" t="s">
        <v>1331</v>
      </c>
      <c r="E323" s="273" t="s">
        <v>217</v>
      </c>
      <c r="F323" s="58" t="s">
        <v>22</v>
      </c>
      <c r="G323" s="274" t="s">
        <v>23</v>
      </c>
      <c r="H323" s="274" t="s">
        <v>414</v>
      </c>
      <c r="I323" s="273" t="s">
        <v>1332</v>
      </c>
      <c r="J323" s="303"/>
      <c r="K323" s="276">
        <v>1</v>
      </c>
      <c r="L323" s="42"/>
      <c r="M323" s="42"/>
    </row>
    <row r="324" spans="1:13" ht="18" customHeight="1">
      <c r="A324" s="295"/>
      <c r="B324" s="296" t="s">
        <v>1333</v>
      </c>
      <c r="C324" s="328" t="s">
        <v>1334</v>
      </c>
      <c r="D324" s="297" t="s">
        <v>1335</v>
      </c>
      <c r="E324" s="281" t="s">
        <v>217</v>
      </c>
      <c r="F324" s="68" t="s">
        <v>22</v>
      </c>
      <c r="G324" s="282" t="s">
        <v>23</v>
      </c>
      <c r="H324" s="282" t="s">
        <v>414</v>
      </c>
      <c r="I324" s="281" t="s">
        <v>1336</v>
      </c>
      <c r="J324" s="298"/>
      <c r="K324" s="283">
        <v>1</v>
      </c>
      <c r="L324" s="94"/>
      <c r="M324" s="94"/>
    </row>
    <row r="325" spans="1:13" ht="18" customHeight="1">
      <c r="A325" s="299"/>
      <c r="B325" s="300" t="s">
        <v>1337</v>
      </c>
      <c r="C325" s="292" t="s">
        <v>1338</v>
      </c>
      <c r="D325" s="314" t="s">
        <v>1339</v>
      </c>
      <c r="E325" s="273" t="s">
        <v>217</v>
      </c>
      <c r="F325" s="58" t="s">
        <v>22</v>
      </c>
      <c r="G325" s="274" t="s">
        <v>23</v>
      </c>
      <c r="H325" s="274" t="s">
        <v>414</v>
      </c>
      <c r="I325" s="273" t="s">
        <v>1340</v>
      </c>
      <c r="J325" s="303"/>
      <c r="K325" s="276">
        <v>1</v>
      </c>
      <c r="L325" s="42"/>
      <c r="M325" s="42"/>
    </row>
    <row r="326" spans="1:13" ht="18" customHeight="1">
      <c r="A326" s="295"/>
      <c r="B326" s="296" t="s">
        <v>1341</v>
      </c>
      <c r="C326" s="328" t="s">
        <v>1342</v>
      </c>
      <c r="D326" s="297" t="s">
        <v>1343</v>
      </c>
      <c r="E326" s="281" t="s">
        <v>217</v>
      </c>
      <c r="F326" s="68" t="s">
        <v>22</v>
      </c>
      <c r="G326" s="282" t="s">
        <v>1101</v>
      </c>
      <c r="H326" s="282" t="s">
        <v>414</v>
      </c>
      <c r="I326" s="281" t="s">
        <v>1332</v>
      </c>
      <c r="J326" s="298"/>
      <c r="K326" s="283">
        <v>1</v>
      </c>
      <c r="L326" s="94"/>
      <c r="M326" s="94"/>
    </row>
    <row r="327" spans="1:13" ht="18" customHeight="1">
      <c r="A327" s="299"/>
      <c r="B327" s="300" t="s">
        <v>1344</v>
      </c>
      <c r="C327" s="292" t="s">
        <v>1345</v>
      </c>
      <c r="D327" s="314" t="s">
        <v>1346</v>
      </c>
      <c r="E327" s="273" t="s">
        <v>217</v>
      </c>
      <c r="F327" s="106"/>
      <c r="G327" s="274"/>
      <c r="H327" s="299"/>
      <c r="I327" s="273"/>
      <c r="J327" s="303"/>
      <c r="K327" s="276">
        <v>1</v>
      </c>
      <c r="L327" s="42"/>
      <c r="M327" s="42"/>
    </row>
    <row r="328" spans="1:13" ht="18" customHeight="1">
      <c r="A328" s="287"/>
      <c r="B328" s="288" t="s">
        <v>1347</v>
      </c>
      <c r="C328" s="289" t="s">
        <v>1348</v>
      </c>
      <c r="D328" s="290" t="s">
        <v>1349</v>
      </c>
      <c r="E328" s="281" t="s">
        <v>217</v>
      </c>
      <c r="F328" s="68" t="s">
        <v>22</v>
      </c>
      <c r="G328" s="282" t="s">
        <v>23</v>
      </c>
      <c r="H328" s="282" t="s">
        <v>414</v>
      </c>
      <c r="I328" s="281" t="s">
        <v>1350</v>
      </c>
      <c r="J328" s="291"/>
      <c r="K328" s="283">
        <v>1</v>
      </c>
      <c r="L328" s="283"/>
      <c r="M328" s="94"/>
    </row>
    <row r="329" spans="1:13" ht="18" customHeight="1">
      <c r="A329" s="6"/>
      <c r="B329" s="329"/>
      <c r="C329" s="330"/>
      <c r="D329" s="218"/>
      <c r="E329" s="168"/>
      <c r="F329" s="169"/>
      <c r="G329" s="75"/>
      <c r="H329" s="75"/>
      <c r="I329" s="168"/>
      <c r="J329" s="310"/>
      <c r="K329" s="276"/>
      <c r="L329" s="331"/>
      <c r="M329" s="312"/>
    </row>
    <row r="330" spans="1:13" ht="18" customHeight="1">
      <c r="A330" s="63"/>
      <c r="B330" s="332"/>
      <c r="C330" s="333"/>
      <c r="D330" s="88"/>
      <c r="E330" s="172"/>
      <c r="F330" s="173"/>
      <c r="G330" s="78"/>
      <c r="H330" s="78"/>
      <c r="I330" s="172"/>
      <c r="J330" s="334"/>
      <c r="K330" s="335"/>
      <c r="L330" s="335"/>
      <c r="M330" s="285"/>
    </row>
    <row r="331" spans="1:13" ht="26" customHeight="1">
      <c r="A331" s="44"/>
      <c r="B331" s="336"/>
      <c r="C331" s="337" t="s">
        <v>1351</v>
      </c>
      <c r="D331" s="224"/>
      <c r="E331" s="97"/>
      <c r="F331" s="98"/>
      <c r="G331" s="99"/>
      <c r="H331" s="99"/>
      <c r="I331" s="337" t="s">
        <v>1351</v>
      </c>
      <c r="J331" s="338"/>
      <c r="K331" s="339"/>
      <c r="L331" s="339"/>
      <c r="M331" s="340"/>
    </row>
    <row r="332" spans="1:13" ht="18" customHeight="1">
      <c r="A332" s="287"/>
      <c r="B332" s="288" t="s">
        <v>1352</v>
      </c>
      <c r="C332" s="319" t="s">
        <v>1353</v>
      </c>
      <c r="D332" s="291" t="s">
        <v>1354</v>
      </c>
      <c r="E332" s="281" t="s">
        <v>246</v>
      </c>
      <c r="F332" s="68" t="s">
        <v>22</v>
      </c>
      <c r="G332" s="282" t="s">
        <v>23</v>
      </c>
      <c r="H332" s="282" t="s">
        <v>414</v>
      </c>
      <c r="I332" s="281" t="s">
        <v>1355</v>
      </c>
      <c r="J332" s="291"/>
      <c r="K332" s="283"/>
      <c r="L332" s="283"/>
      <c r="M332" s="94"/>
    </row>
    <row r="333" spans="1:13" ht="18" customHeight="1">
      <c r="A333" s="6"/>
      <c r="B333" s="203" t="s">
        <v>1356</v>
      </c>
      <c r="C333" s="341" t="s">
        <v>1357</v>
      </c>
      <c r="D333" s="294" t="s">
        <v>1358</v>
      </c>
      <c r="E333" s="57" t="s">
        <v>212</v>
      </c>
      <c r="F333" s="157" t="s">
        <v>22</v>
      </c>
      <c r="G333" s="59" t="s">
        <v>1091</v>
      </c>
      <c r="H333" s="59" t="s">
        <v>1129</v>
      </c>
      <c r="I333" s="57" t="s">
        <v>1359</v>
      </c>
      <c r="J333" s="218"/>
      <c r="K333" s="62"/>
      <c r="L333" s="42"/>
      <c r="M333" s="42"/>
    </row>
    <row r="334" spans="1:13" ht="18" customHeight="1">
      <c r="A334" s="287"/>
      <c r="B334" s="288" t="s">
        <v>1360</v>
      </c>
      <c r="C334" s="319" t="s">
        <v>1361</v>
      </c>
      <c r="D334" s="291" t="s">
        <v>1362</v>
      </c>
      <c r="E334" s="281" t="s">
        <v>212</v>
      </c>
      <c r="F334" s="68" t="s">
        <v>22</v>
      </c>
      <c r="G334" s="282" t="s">
        <v>23</v>
      </c>
      <c r="H334" s="282" t="s">
        <v>1092</v>
      </c>
      <c r="I334" s="281" t="s">
        <v>1363</v>
      </c>
      <c r="J334" s="334"/>
      <c r="K334" s="284"/>
      <c r="L334" s="284"/>
      <c r="M334" s="285"/>
    </row>
    <row r="335" spans="1:13" ht="18" customHeight="1">
      <c r="A335" s="342"/>
      <c r="B335" s="343" t="s">
        <v>1152</v>
      </c>
      <c r="C335" s="301" t="s">
        <v>1153</v>
      </c>
      <c r="D335" s="275" t="s">
        <v>1154</v>
      </c>
      <c r="E335" s="273" t="s">
        <v>73</v>
      </c>
      <c r="F335" s="157" t="s">
        <v>22</v>
      </c>
      <c r="G335" s="59" t="s">
        <v>1101</v>
      </c>
      <c r="H335" s="274" t="s">
        <v>414</v>
      </c>
      <c r="I335" s="273" t="s">
        <v>1155</v>
      </c>
      <c r="J335" s="310"/>
      <c r="K335" s="311"/>
      <c r="L335" s="311"/>
      <c r="M335" s="312"/>
    </row>
    <row r="336" spans="1:13" ht="18" customHeight="1">
      <c r="A336" s="287"/>
      <c r="B336" s="288" t="s">
        <v>1364</v>
      </c>
      <c r="C336" s="319" t="s">
        <v>1365</v>
      </c>
      <c r="D336" s="291" t="s">
        <v>1366</v>
      </c>
      <c r="E336" s="281" t="s">
        <v>355</v>
      </c>
      <c r="F336" s="68" t="s">
        <v>22</v>
      </c>
      <c r="G336" s="282" t="s">
        <v>1091</v>
      </c>
      <c r="H336" s="282" t="s">
        <v>1138</v>
      </c>
      <c r="I336" s="281" t="s">
        <v>1367</v>
      </c>
      <c r="J336" s="334"/>
      <c r="K336" s="284"/>
      <c r="L336" s="284"/>
      <c r="M336" s="285"/>
    </row>
    <row r="337" spans="1:13" ht="18" customHeight="1">
      <c r="A337" s="269"/>
      <c r="B337" s="270" t="s">
        <v>1368</v>
      </c>
      <c r="C337" s="301" t="s">
        <v>1369</v>
      </c>
      <c r="D337" s="275" t="s">
        <v>1370</v>
      </c>
      <c r="E337" s="273" t="s">
        <v>73</v>
      </c>
      <c r="F337" s="157" t="s">
        <v>22</v>
      </c>
      <c r="G337" s="59" t="s">
        <v>23</v>
      </c>
      <c r="H337" s="274" t="s">
        <v>414</v>
      </c>
      <c r="I337" s="273" t="s">
        <v>1371</v>
      </c>
      <c r="J337" s="344"/>
      <c r="K337" s="345"/>
      <c r="L337" s="345"/>
      <c r="M337" s="346"/>
    </row>
    <row r="338" spans="1:13" ht="18" customHeight="1">
      <c r="A338" s="287"/>
      <c r="B338" s="288" t="s">
        <v>1372</v>
      </c>
      <c r="C338" s="319" t="s">
        <v>1373</v>
      </c>
      <c r="D338" s="291" t="s">
        <v>1374</v>
      </c>
      <c r="E338" s="281" t="s">
        <v>207</v>
      </c>
      <c r="F338" s="68" t="s">
        <v>22</v>
      </c>
      <c r="G338" s="282" t="s">
        <v>23</v>
      </c>
      <c r="H338" s="282" t="s">
        <v>1092</v>
      </c>
      <c r="I338" s="281" t="s">
        <v>1375</v>
      </c>
      <c r="J338" s="334" t="s">
        <v>54</v>
      </c>
      <c r="K338" s="284"/>
      <c r="L338" s="284"/>
      <c r="M338" s="285"/>
    </row>
    <row r="339" spans="1:13" ht="18" customHeight="1">
      <c r="A339" s="269"/>
      <c r="B339" s="270" t="s">
        <v>1376</v>
      </c>
      <c r="C339" s="301" t="s">
        <v>1377</v>
      </c>
      <c r="D339" s="275" t="s">
        <v>1378</v>
      </c>
      <c r="E339" s="273" t="s">
        <v>73</v>
      </c>
      <c r="F339" s="157" t="s">
        <v>22</v>
      </c>
      <c r="G339" s="59" t="s">
        <v>23</v>
      </c>
      <c r="H339" s="274" t="s">
        <v>414</v>
      </c>
      <c r="I339" s="273" t="s">
        <v>1379</v>
      </c>
      <c r="J339" s="344"/>
      <c r="K339" s="345"/>
      <c r="L339" s="345"/>
      <c r="M339" s="346"/>
    </row>
    <row r="340" spans="1:13" ht="18" customHeight="1">
      <c r="A340" s="287"/>
      <c r="B340" s="288" t="s">
        <v>1380</v>
      </c>
      <c r="C340" s="319" t="s">
        <v>1381</v>
      </c>
      <c r="D340" s="291" t="s">
        <v>1382</v>
      </c>
      <c r="E340" s="281" t="s">
        <v>73</v>
      </c>
      <c r="F340" s="68" t="s">
        <v>22</v>
      </c>
      <c r="G340" s="282" t="s">
        <v>23</v>
      </c>
      <c r="H340" s="282" t="s">
        <v>414</v>
      </c>
      <c r="I340" s="281" t="s">
        <v>1383</v>
      </c>
      <c r="J340" s="307"/>
      <c r="K340" s="308"/>
      <c r="L340" s="308"/>
      <c r="M340" s="309"/>
    </row>
    <row r="341" spans="1:13" ht="18" customHeight="1">
      <c r="A341" s="269"/>
      <c r="B341" s="270" t="s">
        <v>1384</v>
      </c>
      <c r="C341" s="301" t="s">
        <v>1385</v>
      </c>
      <c r="D341" s="275" t="s">
        <v>1386</v>
      </c>
      <c r="E341" s="273" t="s">
        <v>451</v>
      </c>
      <c r="F341" s="157" t="s">
        <v>22</v>
      </c>
      <c r="G341" s="59" t="s">
        <v>23</v>
      </c>
      <c r="H341" s="274" t="s">
        <v>414</v>
      </c>
      <c r="I341" s="273" t="s">
        <v>1387</v>
      </c>
      <c r="J341" s="218"/>
      <c r="K341" s="62"/>
      <c r="L341" s="42"/>
      <c r="M341" s="42"/>
    </row>
    <row r="342" spans="1:13" ht="18" customHeight="1">
      <c r="A342" s="287"/>
      <c r="B342" s="288" t="s">
        <v>1388</v>
      </c>
      <c r="C342" s="319" t="s">
        <v>1389</v>
      </c>
      <c r="D342" s="291" t="s">
        <v>1390</v>
      </c>
      <c r="E342" s="281" t="s">
        <v>736</v>
      </c>
      <c r="F342" s="68" t="s">
        <v>22</v>
      </c>
      <c r="G342" s="282" t="s">
        <v>23</v>
      </c>
      <c r="H342" s="282" t="s">
        <v>414</v>
      </c>
      <c r="I342" s="281" t="s">
        <v>1391</v>
      </c>
      <c r="J342" s="334"/>
      <c r="K342" s="284"/>
      <c r="L342" s="284"/>
      <c r="M342" s="285"/>
    </row>
    <row r="343" spans="1:13" ht="18" customHeight="1">
      <c r="A343" s="269"/>
      <c r="B343" s="270" t="s">
        <v>1392</v>
      </c>
      <c r="C343" s="301" t="s">
        <v>1393</v>
      </c>
      <c r="D343" s="275" t="s">
        <v>1394</v>
      </c>
      <c r="E343" s="273" t="s">
        <v>1395</v>
      </c>
      <c r="F343" s="157" t="s">
        <v>22</v>
      </c>
      <c r="G343" s="59" t="s">
        <v>23</v>
      </c>
      <c r="H343" s="274" t="s">
        <v>1092</v>
      </c>
      <c r="I343" s="273" t="s">
        <v>1396</v>
      </c>
      <c r="J343" s="310"/>
      <c r="K343" s="311"/>
      <c r="L343" s="311"/>
      <c r="M343" s="312"/>
    </row>
    <row r="344" spans="1:13" ht="18" customHeight="1">
      <c r="A344" s="287"/>
      <c r="B344" s="288" t="s">
        <v>1397</v>
      </c>
      <c r="C344" s="319" t="s">
        <v>1398</v>
      </c>
      <c r="D344" s="291" t="s">
        <v>1399</v>
      </c>
      <c r="E344" s="281" t="s">
        <v>1400</v>
      </c>
      <c r="F344" s="68" t="s">
        <v>22</v>
      </c>
      <c r="G344" s="282" t="s">
        <v>23</v>
      </c>
      <c r="H344" s="282" t="s">
        <v>1092</v>
      </c>
      <c r="I344" s="281" t="s">
        <v>1401</v>
      </c>
      <c r="J344" s="307"/>
      <c r="K344" s="308"/>
      <c r="L344" s="308"/>
      <c r="M344" s="309"/>
    </row>
    <row r="345" spans="1:13" ht="15.75" customHeight="1">
      <c r="A345" s="6"/>
      <c r="B345" s="329"/>
      <c r="C345" s="301"/>
      <c r="D345" s="218"/>
      <c r="E345" s="168"/>
      <c r="F345" s="157"/>
      <c r="G345" s="75"/>
      <c r="H345" s="75"/>
      <c r="I345" s="168"/>
      <c r="J345" s="218"/>
      <c r="K345" s="62"/>
      <c r="L345" s="42"/>
      <c r="M345" s="42"/>
    </row>
    <row r="346" spans="1:13" ht="15.75" customHeight="1">
      <c r="A346" s="6"/>
      <c r="B346" s="329"/>
      <c r="C346" s="347" t="s">
        <v>1402</v>
      </c>
      <c r="D346" s="56"/>
      <c r="E346" s="168"/>
      <c r="F346" s="169"/>
      <c r="G346" s="75"/>
      <c r="H346" s="75"/>
      <c r="I346" s="168"/>
      <c r="J346" s="218"/>
      <c r="K346" s="62"/>
      <c r="L346" s="42"/>
      <c r="M346" s="42"/>
    </row>
    <row r="347" spans="1:13" ht="15.75" customHeight="1">
      <c r="A347" s="63"/>
      <c r="B347" s="321" t="s">
        <v>1403</v>
      </c>
      <c r="C347" s="348" t="s">
        <v>1404</v>
      </c>
      <c r="D347" s="66" t="s">
        <v>1405</v>
      </c>
      <c r="E347" s="67" t="s">
        <v>1406</v>
      </c>
      <c r="F347" s="68" t="s">
        <v>22</v>
      </c>
      <c r="G347" s="69" t="s">
        <v>23</v>
      </c>
      <c r="H347" s="282" t="s">
        <v>1092</v>
      </c>
      <c r="I347" s="67" t="s">
        <v>1407</v>
      </c>
      <c r="J347" s="88"/>
      <c r="K347" s="72"/>
      <c r="L347" s="94"/>
      <c r="M347" s="94"/>
    </row>
    <row r="348" spans="1:13" ht="15.75" customHeight="1">
      <c r="A348" s="6"/>
      <c r="B348" s="203" t="s">
        <v>1408</v>
      </c>
      <c r="C348" s="313" t="s">
        <v>1409</v>
      </c>
      <c r="D348" s="56" t="s">
        <v>1410</v>
      </c>
      <c r="E348" s="57" t="s">
        <v>212</v>
      </c>
      <c r="F348" s="58" t="s">
        <v>22</v>
      </c>
      <c r="G348" s="59" t="s">
        <v>23</v>
      </c>
      <c r="H348" s="59" t="s">
        <v>414</v>
      </c>
      <c r="I348" s="57" t="s">
        <v>1411</v>
      </c>
      <c r="J348" s="218"/>
      <c r="K348" s="62"/>
      <c r="L348" s="42"/>
      <c r="M348" s="42"/>
    </row>
    <row r="349" spans="1:13" ht="15.75" customHeight="1">
      <c r="A349" s="63"/>
      <c r="B349" s="321" t="s">
        <v>1412</v>
      </c>
      <c r="C349" s="348" t="s">
        <v>1413</v>
      </c>
      <c r="D349" s="66" t="s">
        <v>1414</v>
      </c>
      <c r="E349" s="67" t="s">
        <v>297</v>
      </c>
      <c r="F349" s="68" t="s">
        <v>22</v>
      </c>
      <c r="G349" s="69" t="s">
        <v>1091</v>
      </c>
      <c r="H349" s="69" t="s">
        <v>414</v>
      </c>
      <c r="I349" s="67" t="s">
        <v>1415</v>
      </c>
      <c r="J349" s="88"/>
      <c r="K349" s="72"/>
      <c r="L349" s="94"/>
      <c r="M349" s="94"/>
    </row>
    <row r="350" spans="1:13" ht="15.75" customHeight="1">
      <c r="A350" s="6"/>
      <c r="B350" s="203" t="s">
        <v>1416</v>
      </c>
      <c r="C350" s="313" t="s">
        <v>1417</v>
      </c>
      <c r="D350" s="56" t="s">
        <v>1418</v>
      </c>
      <c r="E350" s="57" t="s">
        <v>212</v>
      </c>
      <c r="F350" s="58" t="s">
        <v>22</v>
      </c>
      <c r="G350" s="59" t="s">
        <v>23</v>
      </c>
      <c r="H350" s="59" t="s">
        <v>1092</v>
      </c>
      <c r="I350" s="57" t="s">
        <v>1419</v>
      </c>
      <c r="J350" s="218"/>
      <c r="K350" s="62"/>
      <c r="L350" s="42"/>
      <c r="M350" s="42"/>
    </row>
    <row r="351" spans="1:13" ht="15.75" customHeight="1">
      <c r="A351" s="63"/>
      <c r="B351" s="321" t="s">
        <v>1420</v>
      </c>
      <c r="C351" s="348" t="s">
        <v>1421</v>
      </c>
      <c r="D351" s="66" t="s">
        <v>1422</v>
      </c>
      <c r="E351" s="67" t="s">
        <v>264</v>
      </c>
      <c r="F351" s="68" t="s">
        <v>22</v>
      </c>
      <c r="G351" s="69" t="s">
        <v>1101</v>
      </c>
      <c r="H351" s="69" t="s">
        <v>414</v>
      </c>
      <c r="I351" s="67" t="s">
        <v>1423</v>
      </c>
      <c r="J351" s="88"/>
      <c r="K351" s="72"/>
      <c r="L351" s="94"/>
      <c r="M351" s="94"/>
    </row>
    <row r="352" spans="1:13" ht="15.75" customHeight="1">
      <c r="A352" s="6"/>
      <c r="B352" s="203" t="s">
        <v>1424</v>
      </c>
      <c r="C352" s="313" t="s">
        <v>1425</v>
      </c>
      <c r="D352" s="56" t="s">
        <v>1426</v>
      </c>
      <c r="E352" s="57" t="s">
        <v>264</v>
      </c>
      <c r="F352" s="58" t="s">
        <v>22</v>
      </c>
      <c r="G352" s="59" t="s">
        <v>1091</v>
      </c>
      <c r="H352" s="59" t="s">
        <v>414</v>
      </c>
      <c r="I352" s="57" t="s">
        <v>1427</v>
      </c>
      <c r="J352" s="218"/>
      <c r="K352" s="62"/>
      <c r="L352" s="42"/>
      <c r="M352" s="42"/>
    </row>
    <row r="353" spans="1:13" ht="15.75" customHeight="1">
      <c r="A353" s="63"/>
      <c r="B353" s="321" t="s">
        <v>1428</v>
      </c>
      <c r="C353" s="348" t="s">
        <v>1429</v>
      </c>
      <c r="D353" s="66" t="s">
        <v>1430</v>
      </c>
      <c r="E353" s="67" t="s">
        <v>73</v>
      </c>
      <c r="F353" s="68" t="s">
        <v>22</v>
      </c>
      <c r="G353" s="69" t="s">
        <v>23</v>
      </c>
      <c r="H353" s="69" t="s">
        <v>414</v>
      </c>
      <c r="I353" s="67" t="s">
        <v>1431</v>
      </c>
      <c r="J353" s="88"/>
      <c r="K353" s="72"/>
      <c r="L353" s="94"/>
      <c r="M353" s="94"/>
    </row>
    <row r="354" spans="1:13" ht="15.75" customHeight="1">
      <c r="A354" s="6"/>
      <c r="B354" s="203" t="s">
        <v>1432</v>
      </c>
      <c r="C354" s="313" t="s">
        <v>1433</v>
      </c>
      <c r="D354" s="56" t="s">
        <v>1434</v>
      </c>
      <c r="E354" s="57" t="s">
        <v>73</v>
      </c>
      <c r="F354" s="58" t="s">
        <v>22</v>
      </c>
      <c r="G354" s="59" t="s">
        <v>1091</v>
      </c>
      <c r="H354" s="59" t="s">
        <v>414</v>
      </c>
      <c r="I354" s="57" t="s">
        <v>1435</v>
      </c>
      <c r="J354" s="218"/>
      <c r="K354" s="62"/>
      <c r="L354" s="42"/>
      <c r="M354" s="42"/>
    </row>
    <row r="355" spans="1:13" ht="15.75" customHeight="1">
      <c r="A355" s="63"/>
      <c r="B355" s="321" t="s">
        <v>1436</v>
      </c>
      <c r="C355" s="348" t="s">
        <v>1437</v>
      </c>
      <c r="D355" s="66" t="s">
        <v>1438</v>
      </c>
      <c r="E355" s="67" t="s">
        <v>264</v>
      </c>
      <c r="F355" s="68" t="s">
        <v>22</v>
      </c>
      <c r="G355" s="69" t="s">
        <v>23</v>
      </c>
      <c r="H355" s="69" t="s">
        <v>414</v>
      </c>
      <c r="I355" s="67" t="s">
        <v>1439</v>
      </c>
      <c r="J355" s="88"/>
      <c r="K355" s="72"/>
      <c r="L355" s="94"/>
      <c r="M355" s="94"/>
    </row>
    <row r="356" spans="1:13" ht="15.75" customHeight="1">
      <c r="A356" s="6"/>
      <c r="B356" s="203" t="s">
        <v>1440</v>
      </c>
      <c r="C356" s="313" t="s">
        <v>1441</v>
      </c>
      <c r="D356" s="56" t="s">
        <v>1442</v>
      </c>
      <c r="E356" s="57" t="s">
        <v>1320</v>
      </c>
      <c r="F356" s="58" t="s">
        <v>22</v>
      </c>
      <c r="G356" s="59" t="s">
        <v>23</v>
      </c>
      <c r="H356" s="59" t="s">
        <v>414</v>
      </c>
      <c r="I356" s="57" t="s">
        <v>1443</v>
      </c>
      <c r="J356" s="218"/>
      <c r="K356" s="62"/>
      <c r="L356" s="42"/>
      <c r="M356" s="42"/>
    </row>
    <row r="357" spans="1:13" ht="15.75" customHeight="1">
      <c r="A357" s="63"/>
      <c r="B357" s="321" t="s">
        <v>1444</v>
      </c>
      <c r="C357" s="348" t="s">
        <v>1445</v>
      </c>
      <c r="D357" s="66" t="s">
        <v>1446</v>
      </c>
      <c r="E357" s="67" t="s">
        <v>1447</v>
      </c>
      <c r="F357" s="68" t="s">
        <v>22</v>
      </c>
      <c r="G357" s="69" t="s">
        <v>23</v>
      </c>
      <c r="H357" s="69" t="s">
        <v>414</v>
      </c>
      <c r="I357" s="67" t="s">
        <v>1448</v>
      </c>
      <c r="J357" s="88"/>
      <c r="K357" s="72"/>
      <c r="L357" s="94"/>
      <c r="M357" s="94"/>
    </row>
    <row r="358" spans="1:13" ht="15.75" customHeight="1">
      <c r="A358" s="6"/>
      <c r="B358" s="203" t="s">
        <v>1449</v>
      </c>
      <c r="C358" s="313" t="s">
        <v>1450</v>
      </c>
      <c r="D358" s="56" t="s">
        <v>1451</v>
      </c>
      <c r="E358" s="57" t="s">
        <v>283</v>
      </c>
      <c r="F358" s="58" t="s">
        <v>22</v>
      </c>
      <c r="G358" s="59" t="s">
        <v>23</v>
      </c>
      <c r="H358" s="59" t="s">
        <v>1092</v>
      </c>
      <c r="I358" s="57" t="s">
        <v>1452</v>
      </c>
      <c r="J358" s="218"/>
      <c r="K358" s="62"/>
      <c r="L358" s="42"/>
      <c r="M358" s="42"/>
    </row>
    <row r="359" spans="1:13" ht="15.75" customHeight="1">
      <c r="A359" s="63"/>
      <c r="B359" s="321" t="s">
        <v>1453</v>
      </c>
      <c r="C359" s="348" t="s">
        <v>1454</v>
      </c>
      <c r="D359" s="66" t="s">
        <v>1455</v>
      </c>
      <c r="E359" s="67" t="s">
        <v>73</v>
      </c>
      <c r="F359" s="68" t="s">
        <v>22</v>
      </c>
      <c r="G359" s="69" t="s">
        <v>1101</v>
      </c>
      <c r="H359" s="69" t="s">
        <v>1092</v>
      </c>
      <c r="I359" s="67" t="s">
        <v>1456</v>
      </c>
      <c r="J359" s="88"/>
      <c r="K359" s="72"/>
      <c r="L359" s="94"/>
      <c r="M359" s="94"/>
    </row>
    <row r="360" spans="1:13" ht="15.75" customHeight="1">
      <c r="A360" s="6"/>
      <c r="B360" s="203" t="s">
        <v>1457</v>
      </c>
      <c r="C360" s="313" t="s">
        <v>1458</v>
      </c>
      <c r="D360" s="56" t="s">
        <v>1459</v>
      </c>
      <c r="E360" s="57" t="s">
        <v>217</v>
      </c>
      <c r="F360" s="58" t="s">
        <v>22</v>
      </c>
      <c r="G360" s="59" t="s">
        <v>1121</v>
      </c>
      <c r="H360" s="59" t="s">
        <v>1092</v>
      </c>
      <c r="I360" s="57" t="s">
        <v>1460</v>
      </c>
      <c r="J360" s="218"/>
      <c r="K360" s="62"/>
      <c r="L360" s="42"/>
      <c r="M360" s="42"/>
    </row>
    <row r="361" spans="1:13" ht="15.75" customHeight="1">
      <c r="A361" s="63"/>
      <c r="B361" s="321" t="s">
        <v>1461</v>
      </c>
      <c r="C361" s="348" t="s">
        <v>1462</v>
      </c>
      <c r="D361" s="66" t="s">
        <v>1463</v>
      </c>
      <c r="E361" s="67" t="s">
        <v>212</v>
      </c>
      <c r="F361" s="140" t="s">
        <v>22</v>
      </c>
      <c r="G361" s="69" t="s">
        <v>1121</v>
      </c>
      <c r="H361" s="69" t="s">
        <v>1092</v>
      </c>
      <c r="I361" s="67" t="s">
        <v>1464</v>
      </c>
      <c r="J361" s="88"/>
      <c r="K361" s="72"/>
      <c r="L361" s="94"/>
      <c r="M361" s="94"/>
    </row>
    <row r="362" spans="1:13" ht="15.75" customHeight="1">
      <c r="A362" s="63"/>
      <c r="B362" s="321" t="s">
        <v>1465</v>
      </c>
      <c r="C362" s="348" t="s">
        <v>1466</v>
      </c>
      <c r="D362" s="66" t="s">
        <v>1467</v>
      </c>
      <c r="E362" s="67" t="s">
        <v>73</v>
      </c>
      <c r="F362" s="68" t="s">
        <v>22</v>
      </c>
      <c r="G362" s="69" t="s">
        <v>23</v>
      </c>
      <c r="H362" s="69" t="s">
        <v>414</v>
      </c>
      <c r="I362" s="67" t="s">
        <v>1468</v>
      </c>
      <c r="J362" s="88"/>
      <c r="K362" s="72"/>
      <c r="L362" s="94"/>
      <c r="M362" s="94"/>
    </row>
    <row r="363" spans="1:13" ht="15.75" customHeight="1">
      <c r="A363" s="6"/>
      <c r="B363" s="203" t="s">
        <v>1469</v>
      </c>
      <c r="C363" s="313" t="s">
        <v>1470</v>
      </c>
      <c r="D363" s="56" t="s">
        <v>1471</v>
      </c>
      <c r="E363" s="57" t="s">
        <v>217</v>
      </c>
      <c r="F363" s="58" t="s">
        <v>22</v>
      </c>
      <c r="G363" s="59" t="s">
        <v>1121</v>
      </c>
      <c r="H363" s="59" t="s">
        <v>1092</v>
      </c>
      <c r="I363" s="57" t="s">
        <v>1472</v>
      </c>
      <c r="J363" s="218"/>
      <c r="K363" s="62"/>
      <c r="L363" s="42"/>
      <c r="M363" s="42"/>
    </row>
    <row r="364" spans="1:13" ht="15.75" customHeight="1">
      <c r="A364" s="63"/>
      <c r="B364" s="321" t="s">
        <v>1473</v>
      </c>
      <c r="C364" s="348" t="s">
        <v>1474</v>
      </c>
      <c r="D364" s="66" t="s">
        <v>1475</v>
      </c>
      <c r="E364" s="67" t="s">
        <v>73</v>
      </c>
      <c r="F364" s="68" t="s">
        <v>22</v>
      </c>
      <c r="G364" s="69" t="s">
        <v>1101</v>
      </c>
      <c r="H364" s="69" t="s">
        <v>1092</v>
      </c>
      <c r="I364" s="67" t="s">
        <v>1476</v>
      </c>
      <c r="J364" s="88"/>
      <c r="K364" s="72"/>
      <c r="L364" s="94"/>
      <c r="M364" s="94"/>
    </row>
    <row r="365" spans="1:13" ht="15.75" customHeight="1">
      <c r="A365" s="6"/>
      <c r="B365" s="203" t="s">
        <v>1477</v>
      </c>
      <c r="C365" s="313" t="s">
        <v>1478</v>
      </c>
      <c r="D365" s="56" t="s">
        <v>1479</v>
      </c>
      <c r="E365" s="57" t="s">
        <v>73</v>
      </c>
      <c r="F365" s="58" t="s">
        <v>22</v>
      </c>
      <c r="G365" s="59" t="s">
        <v>23</v>
      </c>
      <c r="H365" s="59" t="s">
        <v>414</v>
      </c>
      <c r="I365" s="57" t="s">
        <v>1480</v>
      </c>
      <c r="J365" s="218"/>
      <c r="K365" s="62"/>
      <c r="L365" s="42"/>
      <c r="M365" s="42"/>
    </row>
    <row r="366" spans="1:13" ht="15.75" customHeight="1">
      <c r="A366" s="63"/>
      <c r="B366" s="321" t="s">
        <v>1481</v>
      </c>
      <c r="C366" s="348" t="s">
        <v>1482</v>
      </c>
      <c r="D366" s="66" t="s">
        <v>1483</v>
      </c>
      <c r="E366" s="67" t="s">
        <v>212</v>
      </c>
      <c r="F366" s="68" t="s">
        <v>22</v>
      </c>
      <c r="G366" s="69" t="s">
        <v>1091</v>
      </c>
      <c r="H366" s="69" t="s">
        <v>414</v>
      </c>
      <c r="I366" s="67" t="s">
        <v>1484</v>
      </c>
      <c r="J366" s="88"/>
      <c r="K366" s="72"/>
      <c r="L366" s="94"/>
      <c r="M366" s="94"/>
    </row>
    <row r="367" spans="1:13" ht="15.75" customHeight="1">
      <c r="A367" s="6"/>
      <c r="B367" s="203" t="s">
        <v>1485</v>
      </c>
      <c r="C367" s="313" t="s">
        <v>1486</v>
      </c>
      <c r="D367" s="56" t="s">
        <v>1487</v>
      </c>
      <c r="E367" s="57" t="s">
        <v>212</v>
      </c>
      <c r="F367" s="58" t="s">
        <v>22</v>
      </c>
      <c r="G367" s="59" t="s">
        <v>1101</v>
      </c>
      <c r="H367" s="59" t="s">
        <v>1092</v>
      </c>
      <c r="I367" s="57" t="s">
        <v>1488</v>
      </c>
      <c r="J367" s="218"/>
      <c r="K367" s="62"/>
      <c r="L367" s="42"/>
      <c r="M367" s="42"/>
    </row>
    <row r="368" spans="1:13" ht="15.75" customHeight="1">
      <c r="A368" s="63"/>
      <c r="B368" s="321" t="s">
        <v>1489</v>
      </c>
      <c r="C368" s="348" t="s">
        <v>1490</v>
      </c>
      <c r="D368" s="66" t="s">
        <v>1491</v>
      </c>
      <c r="E368" s="67" t="s">
        <v>264</v>
      </c>
      <c r="F368" s="140" t="s">
        <v>22</v>
      </c>
      <c r="G368" s="69" t="s">
        <v>23</v>
      </c>
      <c r="H368" s="69" t="s">
        <v>414</v>
      </c>
      <c r="I368" s="67" t="s">
        <v>1492</v>
      </c>
      <c r="J368" s="88"/>
      <c r="K368" s="72"/>
      <c r="L368" s="94"/>
      <c r="M368" s="94"/>
    </row>
    <row r="369" spans="1:13" ht="15.75" customHeight="1">
      <c r="A369" s="6"/>
      <c r="B369" s="203" t="s">
        <v>1493</v>
      </c>
      <c r="C369" s="313" t="s">
        <v>1494</v>
      </c>
      <c r="D369" s="56" t="s">
        <v>1495</v>
      </c>
      <c r="E369" s="57" t="s">
        <v>350</v>
      </c>
      <c r="F369" s="157" t="s">
        <v>22</v>
      </c>
      <c r="G369" s="59" t="s">
        <v>1091</v>
      </c>
      <c r="H369" s="59" t="s">
        <v>1092</v>
      </c>
      <c r="I369" s="57" t="s">
        <v>1496</v>
      </c>
      <c r="J369" s="218"/>
      <c r="K369" s="62"/>
      <c r="L369" s="42"/>
      <c r="M369" s="42"/>
    </row>
    <row r="370" spans="1:13" ht="15.75" customHeight="1">
      <c r="A370" s="63"/>
      <c r="B370" s="321" t="s">
        <v>1497</v>
      </c>
      <c r="C370" s="348" t="s">
        <v>1498</v>
      </c>
      <c r="D370" s="66" t="s">
        <v>1499</v>
      </c>
      <c r="E370" s="67" t="s">
        <v>212</v>
      </c>
      <c r="F370" s="68" t="s">
        <v>22</v>
      </c>
      <c r="G370" s="69" t="s">
        <v>23</v>
      </c>
      <c r="H370" s="69" t="s">
        <v>414</v>
      </c>
      <c r="I370" s="67" t="s">
        <v>1500</v>
      </c>
      <c r="J370" s="88"/>
      <c r="K370" s="72"/>
      <c r="L370" s="94"/>
      <c r="M370" s="94"/>
    </row>
    <row r="371" spans="1:13" ht="15.75" customHeight="1">
      <c r="A371" s="6"/>
      <c r="B371" s="203" t="s">
        <v>1501</v>
      </c>
      <c r="C371" s="313" t="s">
        <v>1502</v>
      </c>
      <c r="D371" s="56" t="s">
        <v>1503</v>
      </c>
      <c r="E371" s="57" t="s">
        <v>217</v>
      </c>
      <c r="F371" s="58" t="s">
        <v>22</v>
      </c>
      <c r="G371" s="59" t="s">
        <v>23</v>
      </c>
      <c r="H371" s="59" t="s">
        <v>414</v>
      </c>
      <c r="I371" s="57" t="s">
        <v>1504</v>
      </c>
      <c r="J371" s="218"/>
      <c r="K371" s="62"/>
      <c r="L371" s="42"/>
      <c r="M371" s="42"/>
    </row>
    <row r="372" spans="1:13" ht="15.75" customHeight="1">
      <c r="A372" s="63"/>
      <c r="B372" s="321" t="s">
        <v>1505</v>
      </c>
      <c r="C372" s="348" t="s">
        <v>1506</v>
      </c>
      <c r="D372" s="66" t="s">
        <v>1507</v>
      </c>
      <c r="E372" s="67" t="s">
        <v>217</v>
      </c>
      <c r="F372" s="68" t="s">
        <v>22</v>
      </c>
      <c r="G372" s="69" t="s">
        <v>23</v>
      </c>
      <c r="H372" s="69" t="s">
        <v>1129</v>
      </c>
      <c r="I372" s="67" t="s">
        <v>1508</v>
      </c>
      <c r="J372" s="88"/>
      <c r="K372" s="72"/>
      <c r="L372" s="94"/>
      <c r="M372" s="94"/>
    </row>
    <row r="373" spans="1:13" ht="15.75" customHeight="1">
      <c r="A373" s="6"/>
      <c r="B373" s="203" t="s">
        <v>1509</v>
      </c>
      <c r="C373" s="349" t="s">
        <v>1510</v>
      </c>
      <c r="D373" s="56" t="s">
        <v>1511</v>
      </c>
      <c r="E373" s="57" t="s">
        <v>236</v>
      </c>
      <c r="F373" s="58" t="s">
        <v>22</v>
      </c>
      <c r="G373" s="59" t="s">
        <v>1091</v>
      </c>
      <c r="H373" s="59" t="s">
        <v>1092</v>
      </c>
      <c r="I373" s="57" t="s">
        <v>1512</v>
      </c>
      <c r="J373" s="218"/>
      <c r="K373" s="62"/>
      <c r="L373" s="42"/>
      <c r="M373" s="42"/>
    </row>
    <row r="374" spans="1:13" ht="15.75" customHeight="1">
      <c r="A374" s="63"/>
      <c r="B374" s="321" t="s">
        <v>1513</v>
      </c>
      <c r="C374" s="350" t="s">
        <v>1514</v>
      </c>
      <c r="D374" s="66" t="s">
        <v>1515</v>
      </c>
      <c r="E374" s="67" t="s">
        <v>355</v>
      </c>
      <c r="F374" s="140" t="s">
        <v>22</v>
      </c>
      <c r="G374" s="69" t="s">
        <v>1091</v>
      </c>
      <c r="H374" s="69" t="s">
        <v>414</v>
      </c>
      <c r="I374" s="67" t="s">
        <v>1516</v>
      </c>
      <c r="J374" s="88"/>
      <c r="K374" s="72"/>
      <c r="L374" s="94"/>
      <c r="M374" s="94"/>
    </row>
    <row r="375" spans="1:13" ht="15.75" customHeight="1">
      <c r="A375" s="6"/>
      <c r="B375" s="203" t="s">
        <v>1517</v>
      </c>
      <c r="C375" s="349" t="s">
        <v>1518</v>
      </c>
      <c r="D375" s="56" t="s">
        <v>1519</v>
      </c>
      <c r="E375" s="57" t="s">
        <v>429</v>
      </c>
      <c r="F375" s="157" t="s">
        <v>22</v>
      </c>
      <c r="G375" s="59" t="s">
        <v>23</v>
      </c>
      <c r="H375" s="59" t="s">
        <v>414</v>
      </c>
      <c r="I375" s="57" t="s">
        <v>1520</v>
      </c>
      <c r="J375" s="218"/>
      <c r="K375" s="62"/>
      <c r="L375" s="42"/>
      <c r="M375" s="42"/>
    </row>
    <row r="376" spans="1:13" ht="15.75" customHeight="1">
      <c r="A376" s="63"/>
      <c r="B376" s="321" t="s">
        <v>1521</v>
      </c>
      <c r="C376" s="350" t="s">
        <v>1522</v>
      </c>
      <c r="D376" s="66" t="s">
        <v>1523</v>
      </c>
      <c r="E376" s="67" t="s">
        <v>251</v>
      </c>
      <c r="F376" s="68" t="s">
        <v>22</v>
      </c>
      <c r="G376" s="69" t="s">
        <v>23</v>
      </c>
      <c r="H376" s="69" t="s">
        <v>414</v>
      </c>
      <c r="I376" s="67" t="s">
        <v>1524</v>
      </c>
      <c r="J376" s="88"/>
      <c r="K376" s="72"/>
      <c r="L376" s="94"/>
      <c r="M376" s="94"/>
    </row>
    <row r="377" spans="1:13" ht="15.75" customHeight="1">
      <c r="A377" s="6"/>
      <c r="B377" s="203" t="s">
        <v>1525</v>
      </c>
      <c r="C377" s="349" t="s">
        <v>1526</v>
      </c>
      <c r="D377" s="56" t="s">
        <v>1527</v>
      </c>
      <c r="E377" s="57" t="s">
        <v>264</v>
      </c>
      <c r="F377" s="58" t="s">
        <v>22</v>
      </c>
      <c r="G377" s="59" t="s">
        <v>1091</v>
      </c>
      <c r="H377" s="59" t="s">
        <v>414</v>
      </c>
      <c r="I377" s="57" t="s">
        <v>1528</v>
      </c>
      <c r="J377" s="218"/>
      <c r="K377" s="62"/>
      <c r="L377" s="42"/>
      <c r="M377" s="42"/>
    </row>
    <row r="378" spans="1:13" ht="15.75" customHeight="1">
      <c r="A378" s="63"/>
      <c r="B378" s="321" t="s">
        <v>1529</v>
      </c>
      <c r="C378" s="350" t="s">
        <v>1530</v>
      </c>
      <c r="D378" s="66" t="s">
        <v>1531</v>
      </c>
      <c r="E378" s="67" t="s">
        <v>429</v>
      </c>
      <c r="F378" s="68" t="s">
        <v>22</v>
      </c>
      <c r="G378" s="69" t="s">
        <v>23</v>
      </c>
      <c r="H378" s="69" t="s">
        <v>1092</v>
      </c>
      <c r="I378" s="67" t="s">
        <v>1532</v>
      </c>
      <c r="J378" s="88"/>
      <c r="K378" s="72"/>
      <c r="L378" s="94"/>
      <c r="M378" s="94"/>
    </row>
    <row r="379" spans="1:13" ht="15.75" customHeight="1">
      <c r="A379" s="6"/>
      <c r="B379" s="203" t="s">
        <v>1533</v>
      </c>
      <c r="C379" s="349" t="s">
        <v>1534</v>
      </c>
      <c r="D379" s="56" t="s">
        <v>1535</v>
      </c>
      <c r="E379" s="57" t="s">
        <v>429</v>
      </c>
      <c r="F379" s="58" t="s">
        <v>22</v>
      </c>
      <c r="G379" s="59" t="s">
        <v>23</v>
      </c>
      <c r="H379" s="59" t="s">
        <v>1092</v>
      </c>
      <c r="I379" s="57" t="s">
        <v>1536</v>
      </c>
      <c r="J379" s="218"/>
      <c r="K379" s="62"/>
      <c r="L379" s="42"/>
      <c r="M379" s="42"/>
    </row>
    <row r="380" spans="1:13" ht="15.75" customHeight="1">
      <c r="A380" s="63"/>
      <c r="B380" s="321" t="s">
        <v>1537</v>
      </c>
      <c r="C380" s="350" t="s">
        <v>1538</v>
      </c>
      <c r="D380" s="66" t="s">
        <v>1539</v>
      </c>
      <c r="E380" s="67" t="s">
        <v>429</v>
      </c>
      <c r="F380" s="68" t="s">
        <v>22</v>
      </c>
      <c r="G380" s="69" t="s">
        <v>23</v>
      </c>
      <c r="H380" s="69" t="s">
        <v>1092</v>
      </c>
      <c r="I380" s="67" t="s">
        <v>1540</v>
      </c>
      <c r="J380" s="88"/>
      <c r="K380" s="72"/>
      <c r="L380" s="94"/>
      <c r="M380" s="94"/>
    </row>
    <row r="381" spans="1:13" ht="15.75" customHeight="1">
      <c r="A381" s="6"/>
      <c r="B381" s="203" t="s">
        <v>1541</v>
      </c>
      <c r="C381" s="349" t="s">
        <v>1542</v>
      </c>
      <c r="D381" s="56" t="s">
        <v>1543</v>
      </c>
      <c r="E381" s="57" t="s">
        <v>246</v>
      </c>
      <c r="F381" s="157" t="s">
        <v>22</v>
      </c>
      <c r="G381" s="59" t="s">
        <v>1091</v>
      </c>
      <c r="H381" s="59" t="s">
        <v>1092</v>
      </c>
      <c r="I381" s="57" t="s">
        <v>1544</v>
      </c>
      <c r="J381" s="218"/>
      <c r="K381" s="62"/>
      <c r="L381" s="42"/>
      <c r="M381" s="42"/>
    </row>
    <row r="382" spans="1:13" ht="15.75" customHeight="1">
      <c r="A382" s="63"/>
      <c r="B382" s="321" t="s">
        <v>1545</v>
      </c>
      <c r="C382" s="350" t="s">
        <v>1306</v>
      </c>
      <c r="D382" s="66" t="s">
        <v>1307</v>
      </c>
      <c r="E382" s="67" t="s">
        <v>451</v>
      </c>
      <c r="F382" s="68" t="s">
        <v>22</v>
      </c>
      <c r="G382" s="69" t="s">
        <v>23</v>
      </c>
      <c r="H382" s="69" t="s">
        <v>414</v>
      </c>
      <c r="I382" s="67" t="s">
        <v>1308</v>
      </c>
      <c r="J382" s="88"/>
      <c r="K382" s="72"/>
      <c r="L382" s="94"/>
      <c r="M382" s="94"/>
    </row>
    <row r="383" spans="1:13" ht="15.75" customHeight="1">
      <c r="A383" s="6"/>
      <c r="B383" s="203" t="s">
        <v>1546</v>
      </c>
      <c r="C383" s="349" t="s">
        <v>1547</v>
      </c>
      <c r="D383" s="56" t="s">
        <v>1548</v>
      </c>
      <c r="E383" s="57" t="s">
        <v>1320</v>
      </c>
      <c r="F383" s="58" t="s">
        <v>22</v>
      </c>
      <c r="G383" s="59" t="s">
        <v>23</v>
      </c>
      <c r="H383" s="59" t="s">
        <v>414</v>
      </c>
      <c r="I383" s="57" t="s">
        <v>1549</v>
      </c>
      <c r="J383" s="218"/>
      <c r="K383" s="62"/>
      <c r="L383" s="42"/>
      <c r="M383" s="42"/>
    </row>
    <row r="384" spans="1:13" ht="15.75" customHeight="1">
      <c r="A384" s="63"/>
      <c r="B384" s="321" t="s">
        <v>1550</v>
      </c>
      <c r="C384" s="350" t="s">
        <v>1551</v>
      </c>
      <c r="D384" s="66" t="s">
        <v>1552</v>
      </c>
      <c r="E384" s="67" t="s">
        <v>264</v>
      </c>
      <c r="F384" s="68" t="s">
        <v>22</v>
      </c>
      <c r="G384" s="69" t="s">
        <v>23</v>
      </c>
      <c r="H384" s="69" t="s">
        <v>414</v>
      </c>
      <c r="I384" s="67" t="s">
        <v>1553</v>
      </c>
      <c r="J384" s="88"/>
      <c r="K384" s="72"/>
      <c r="L384" s="94"/>
      <c r="M384" s="94"/>
    </row>
    <row r="385" spans="1:13" ht="15.75" customHeight="1">
      <c r="A385" s="6"/>
      <c r="B385" s="203" t="s">
        <v>1554</v>
      </c>
      <c r="C385" s="349" t="s">
        <v>1555</v>
      </c>
      <c r="D385" s="56" t="s">
        <v>1556</v>
      </c>
      <c r="E385" s="57" t="s">
        <v>212</v>
      </c>
      <c r="F385" s="58" t="s">
        <v>22</v>
      </c>
      <c r="G385" s="59" t="s">
        <v>23</v>
      </c>
      <c r="H385" s="59" t="s">
        <v>414</v>
      </c>
      <c r="I385" s="57" t="s">
        <v>1557</v>
      </c>
      <c r="J385" s="218"/>
      <c r="K385" s="62"/>
      <c r="L385" s="42"/>
      <c r="M385" s="42"/>
    </row>
    <row r="386" spans="1:13" ht="15.75" customHeight="1">
      <c r="A386" s="63"/>
      <c r="B386" s="321" t="s">
        <v>1558</v>
      </c>
      <c r="C386" s="350" t="s">
        <v>1559</v>
      </c>
      <c r="D386" s="66" t="s">
        <v>1560</v>
      </c>
      <c r="E386" s="67" t="s">
        <v>1320</v>
      </c>
      <c r="F386" s="140" t="s">
        <v>22</v>
      </c>
      <c r="G386" s="69" t="s">
        <v>23</v>
      </c>
      <c r="H386" s="69" t="s">
        <v>1561</v>
      </c>
      <c r="I386" s="67" t="s">
        <v>1562</v>
      </c>
      <c r="J386" s="88"/>
      <c r="K386" s="72"/>
      <c r="L386" s="94"/>
      <c r="M386" s="94"/>
    </row>
    <row r="387" spans="1:13" ht="15.75" customHeight="1">
      <c r="A387" s="6"/>
      <c r="B387" s="203" t="s">
        <v>1563</v>
      </c>
      <c r="C387" s="349" t="s">
        <v>1564</v>
      </c>
      <c r="D387" s="56" t="s">
        <v>1565</v>
      </c>
      <c r="E387" s="57" t="s">
        <v>212</v>
      </c>
      <c r="F387" s="157" t="s">
        <v>22</v>
      </c>
      <c r="G387" s="59" t="s">
        <v>23</v>
      </c>
      <c r="H387" s="59" t="s">
        <v>1226</v>
      </c>
      <c r="I387" s="57" t="s">
        <v>1566</v>
      </c>
      <c r="J387" s="218"/>
      <c r="K387" s="62"/>
      <c r="L387" s="42"/>
      <c r="M387" s="42"/>
    </row>
    <row r="388" spans="1:13" ht="15.75" customHeight="1">
      <c r="A388" s="63"/>
      <c r="B388" s="321" t="s">
        <v>1567</v>
      </c>
      <c r="C388" s="350" t="s">
        <v>1568</v>
      </c>
      <c r="D388" s="66" t="s">
        <v>1569</v>
      </c>
      <c r="E388" s="67" t="s">
        <v>217</v>
      </c>
      <c r="F388" s="68" t="s">
        <v>22</v>
      </c>
      <c r="G388" s="69" t="s">
        <v>23</v>
      </c>
      <c r="H388" s="69" t="s">
        <v>1092</v>
      </c>
      <c r="I388" s="67" t="s">
        <v>1227</v>
      </c>
      <c r="J388" s="88"/>
      <c r="K388" s="72"/>
      <c r="L388" s="94"/>
      <c r="M388" s="94"/>
    </row>
    <row r="389" spans="1:13" ht="15.75" customHeight="1">
      <c r="A389" s="6"/>
      <c r="B389" s="203" t="s">
        <v>1570</v>
      </c>
      <c r="C389" s="349" t="s">
        <v>1571</v>
      </c>
      <c r="D389" s="56" t="s">
        <v>1572</v>
      </c>
      <c r="E389" s="67" t="s">
        <v>217</v>
      </c>
      <c r="F389" s="58" t="s">
        <v>22</v>
      </c>
      <c r="G389" s="59" t="s">
        <v>23</v>
      </c>
      <c r="H389" s="59" t="s">
        <v>1092</v>
      </c>
      <c r="I389" s="57" t="s">
        <v>1573</v>
      </c>
      <c r="J389" s="218"/>
      <c r="K389" s="62"/>
      <c r="L389" s="42"/>
      <c r="M389" s="42"/>
    </row>
    <row r="390" spans="1:13" ht="15.75" customHeight="1">
      <c r="A390" s="63"/>
      <c r="B390" s="321" t="s">
        <v>1574</v>
      </c>
      <c r="C390" s="350" t="s">
        <v>1575</v>
      </c>
      <c r="D390" s="66" t="s">
        <v>1576</v>
      </c>
      <c r="E390" s="67" t="s">
        <v>217</v>
      </c>
      <c r="F390" s="68" t="s">
        <v>22</v>
      </c>
      <c r="G390" s="69" t="s">
        <v>23</v>
      </c>
      <c r="H390" s="69" t="s">
        <v>414</v>
      </c>
      <c r="I390" s="67" t="s">
        <v>1577</v>
      </c>
      <c r="J390" s="88"/>
      <c r="K390" s="72"/>
      <c r="L390" s="94"/>
      <c r="M390" s="94"/>
    </row>
    <row r="391" spans="1:13" ht="15.75" customHeight="1">
      <c r="A391" s="6"/>
      <c r="B391" s="203" t="s">
        <v>1578</v>
      </c>
      <c r="C391" s="349" t="s">
        <v>1579</v>
      </c>
      <c r="D391" s="56" t="s">
        <v>1580</v>
      </c>
      <c r="E391" s="57" t="s">
        <v>1581</v>
      </c>
      <c r="F391" s="58" t="s">
        <v>22</v>
      </c>
      <c r="G391" s="59" t="s">
        <v>23</v>
      </c>
      <c r="H391" s="59" t="s">
        <v>1092</v>
      </c>
      <c r="I391" s="57" t="s">
        <v>1582</v>
      </c>
      <c r="J391" s="218"/>
      <c r="K391" s="62"/>
      <c r="L391" s="42"/>
      <c r="M391" s="42"/>
    </row>
    <row r="392" spans="1:13" ht="15.75" customHeight="1">
      <c r="A392" s="63"/>
      <c r="B392" s="321" t="s">
        <v>1583</v>
      </c>
      <c r="C392" s="350" t="s">
        <v>1584</v>
      </c>
      <c r="D392" s="66" t="s">
        <v>1585</v>
      </c>
      <c r="E392" s="67" t="s">
        <v>212</v>
      </c>
      <c r="F392" s="140" t="s">
        <v>22</v>
      </c>
      <c r="G392" s="69" t="s">
        <v>23</v>
      </c>
      <c r="H392" s="69" t="s">
        <v>1561</v>
      </c>
      <c r="I392" s="67" t="s">
        <v>1586</v>
      </c>
      <c r="J392" s="88"/>
      <c r="K392" s="72"/>
      <c r="L392" s="94"/>
      <c r="M392" s="94"/>
    </row>
    <row r="393" spans="1:13" ht="15.75" customHeight="1">
      <c r="A393" s="6"/>
      <c r="B393" s="203" t="s">
        <v>1587</v>
      </c>
      <c r="C393" s="349" t="s">
        <v>1588</v>
      </c>
      <c r="D393" s="56" t="s">
        <v>1589</v>
      </c>
      <c r="E393" s="57" t="s">
        <v>217</v>
      </c>
      <c r="F393" s="157" t="s">
        <v>22</v>
      </c>
      <c r="G393" s="59" t="s">
        <v>23</v>
      </c>
      <c r="H393" s="59" t="s">
        <v>414</v>
      </c>
      <c r="I393" s="57" t="s">
        <v>1590</v>
      </c>
      <c r="J393" s="218"/>
      <c r="K393" s="62"/>
      <c r="L393" s="42"/>
      <c r="M393" s="42"/>
    </row>
    <row r="394" spans="1:13" ht="15.75" customHeight="1">
      <c r="A394" s="63"/>
      <c r="B394" s="321" t="s">
        <v>1591</v>
      </c>
      <c r="C394" s="350" t="s">
        <v>1592</v>
      </c>
      <c r="D394" s="66" t="s">
        <v>1593</v>
      </c>
      <c r="E394" s="57" t="s">
        <v>217</v>
      </c>
      <c r="F394" s="68" t="s">
        <v>22</v>
      </c>
      <c r="G394" s="69" t="s">
        <v>23</v>
      </c>
      <c r="H394" s="69" t="s">
        <v>414</v>
      </c>
      <c r="I394" s="67" t="s">
        <v>1350</v>
      </c>
      <c r="J394" s="88"/>
      <c r="K394" s="72"/>
      <c r="L394" s="94"/>
      <c r="M394" s="94"/>
    </row>
    <row r="395" spans="1:13" ht="15.75" customHeight="1">
      <c r="A395" s="6"/>
      <c r="B395" s="203" t="s">
        <v>1594</v>
      </c>
      <c r="C395" s="349" t="s">
        <v>1595</v>
      </c>
      <c r="D395" s="56" t="s">
        <v>1596</v>
      </c>
      <c r="E395" s="57" t="s">
        <v>217</v>
      </c>
      <c r="F395" s="58" t="s">
        <v>22</v>
      </c>
      <c r="G395" s="59" t="s">
        <v>23</v>
      </c>
      <c r="H395" s="59" t="s">
        <v>414</v>
      </c>
      <c r="I395" s="57" t="s">
        <v>1350</v>
      </c>
      <c r="J395" s="218"/>
      <c r="K395" s="62"/>
      <c r="L395" s="42"/>
      <c r="M395" s="42"/>
    </row>
    <row r="396" spans="1:13" ht="15.75" customHeight="1">
      <c r="A396" s="63"/>
      <c r="B396" s="321" t="s">
        <v>1597</v>
      </c>
      <c r="C396" s="350" t="s">
        <v>1598</v>
      </c>
      <c r="D396" s="66" t="s">
        <v>1599</v>
      </c>
      <c r="E396" s="57" t="s">
        <v>217</v>
      </c>
      <c r="F396" s="68" t="s">
        <v>22</v>
      </c>
      <c r="G396" s="69" t="s">
        <v>23</v>
      </c>
      <c r="H396" s="69" t="s">
        <v>1129</v>
      </c>
      <c r="I396" s="67" t="s">
        <v>1600</v>
      </c>
      <c r="J396" s="88"/>
      <c r="K396" s="72"/>
      <c r="L396" s="94"/>
      <c r="M396" s="94"/>
    </row>
    <row r="397" spans="1:13" ht="15.75" customHeight="1">
      <c r="A397" s="6"/>
      <c r="B397" s="203" t="s">
        <v>1601</v>
      </c>
      <c r="C397" s="349" t="s">
        <v>1602</v>
      </c>
      <c r="D397" s="56" t="s">
        <v>1603</v>
      </c>
      <c r="E397" s="57" t="s">
        <v>217</v>
      </c>
      <c r="F397" s="58" t="s">
        <v>22</v>
      </c>
      <c r="G397" s="59" t="s">
        <v>23</v>
      </c>
      <c r="H397" s="59" t="s">
        <v>1129</v>
      </c>
      <c r="I397" s="57" t="s">
        <v>1604</v>
      </c>
      <c r="J397" s="218"/>
      <c r="K397" s="62"/>
      <c r="L397" s="42"/>
      <c r="M397" s="42"/>
    </row>
    <row r="398" spans="1:13" ht="15.75" customHeight="1">
      <c r="A398" s="63"/>
      <c r="B398" s="321" t="s">
        <v>1605</v>
      </c>
      <c r="C398" s="350" t="s">
        <v>1606</v>
      </c>
      <c r="D398" s="66" t="s">
        <v>1607</v>
      </c>
      <c r="E398" s="67" t="s">
        <v>1608</v>
      </c>
      <c r="F398" s="140" t="s">
        <v>22</v>
      </c>
      <c r="G398" s="69" t="s">
        <v>1101</v>
      </c>
      <c r="H398" s="69" t="s">
        <v>1092</v>
      </c>
      <c r="I398" s="67" t="s">
        <v>1609</v>
      </c>
      <c r="J398" s="88"/>
      <c r="K398" s="72"/>
      <c r="L398" s="94"/>
      <c r="M398" s="94"/>
    </row>
    <row r="399" spans="1:13" ht="15.75" customHeight="1">
      <c r="A399" s="6"/>
      <c r="B399" s="329"/>
      <c r="C399" s="351"/>
      <c r="D399" s="294"/>
      <c r="E399" s="168"/>
      <c r="F399" s="157"/>
      <c r="G399" s="75"/>
      <c r="H399" s="75"/>
      <c r="I399" s="168"/>
      <c r="J399" s="218"/>
      <c r="K399" s="62"/>
      <c r="L399" s="42"/>
      <c r="M399" s="42"/>
    </row>
    <row r="400" spans="1:13" ht="18" customHeight="1">
      <c r="A400" s="63"/>
      <c r="B400" s="332"/>
      <c r="C400" s="322"/>
      <c r="D400" s="352"/>
      <c r="E400" s="172"/>
      <c r="F400" s="173"/>
      <c r="G400" s="78"/>
      <c r="H400" s="78"/>
      <c r="I400" s="172"/>
      <c r="J400" s="88"/>
      <c r="K400" s="72"/>
      <c r="L400" s="94"/>
      <c r="M400" s="94"/>
    </row>
    <row r="401" spans="1:13" ht="26" customHeight="1">
      <c r="A401" s="44"/>
      <c r="B401" s="353"/>
      <c r="C401" s="354" t="s">
        <v>1610</v>
      </c>
      <c r="D401" s="96"/>
      <c r="E401" s="355"/>
      <c r="F401" s="356"/>
      <c r="G401" s="357"/>
      <c r="H401" s="357"/>
      <c r="I401" s="358" t="s">
        <v>1611</v>
      </c>
      <c r="J401" s="359">
        <f>SUM(K403:K443)</f>
        <v>41</v>
      </c>
      <c r="K401" s="360"/>
      <c r="L401" s="360"/>
      <c r="M401" s="360"/>
    </row>
    <row r="402" spans="1:13" ht="31.75" customHeight="1">
      <c r="A402" s="15" t="s">
        <v>1612</v>
      </c>
      <c r="B402" s="361" t="s">
        <v>1613</v>
      </c>
      <c r="C402" s="362"/>
      <c r="D402" s="218"/>
      <c r="E402" s="57"/>
      <c r="F402" s="157"/>
      <c r="G402" s="59"/>
      <c r="H402" s="59"/>
      <c r="I402" s="57"/>
      <c r="J402" s="363"/>
      <c r="K402" s="42"/>
      <c r="L402" s="42"/>
      <c r="M402" s="42"/>
    </row>
    <row r="403" spans="1:13" ht="17.25" customHeight="1">
      <c r="A403" s="104"/>
      <c r="B403" s="321" t="s">
        <v>1614</v>
      </c>
      <c r="C403" s="364" t="s">
        <v>1615</v>
      </c>
      <c r="D403" s="66" t="s">
        <v>1616</v>
      </c>
      <c r="E403" s="67" t="s">
        <v>1617</v>
      </c>
      <c r="F403" s="173"/>
      <c r="G403" s="78"/>
      <c r="H403" s="78"/>
      <c r="I403" s="67" t="s">
        <v>1618</v>
      </c>
      <c r="J403" s="66"/>
      <c r="K403" s="72">
        <v>1</v>
      </c>
      <c r="L403" s="94"/>
      <c r="M403" s="94"/>
    </row>
    <row r="404" spans="1:13" ht="17.25" customHeight="1">
      <c r="A404" s="105" t="s">
        <v>1619</v>
      </c>
      <c r="B404" s="203" t="s">
        <v>1620</v>
      </c>
      <c r="C404" s="341" t="s">
        <v>1621</v>
      </c>
      <c r="D404" s="56" t="s">
        <v>1622</v>
      </c>
      <c r="E404" s="57" t="s">
        <v>1623</v>
      </c>
      <c r="F404" s="169"/>
      <c r="G404" s="75"/>
      <c r="H404" s="75"/>
      <c r="I404" s="57" t="s">
        <v>1624</v>
      </c>
      <c r="J404" s="56"/>
      <c r="K404" s="62">
        <v>1</v>
      </c>
      <c r="L404" s="42"/>
      <c r="M404" s="42"/>
    </row>
    <row r="405" spans="1:13" ht="17.25" customHeight="1">
      <c r="A405" s="105" t="s">
        <v>1625</v>
      </c>
      <c r="B405" s="321" t="s">
        <v>1626</v>
      </c>
      <c r="C405" s="365" t="s">
        <v>1627</v>
      </c>
      <c r="D405" s="66" t="s">
        <v>1628</v>
      </c>
      <c r="E405" s="67" t="s">
        <v>1623</v>
      </c>
      <c r="F405" s="173"/>
      <c r="G405" s="78"/>
      <c r="H405" s="78"/>
      <c r="I405" s="172"/>
      <c r="J405" s="66"/>
      <c r="K405" s="72">
        <v>1</v>
      </c>
      <c r="L405" s="94"/>
      <c r="M405" s="94"/>
    </row>
    <row r="406" spans="1:13" ht="17.25" customHeight="1">
      <c r="A406" s="6"/>
      <c r="B406" s="203" t="s">
        <v>1629</v>
      </c>
      <c r="C406" s="366" t="s">
        <v>1630</v>
      </c>
      <c r="D406" s="56" t="s">
        <v>1631</v>
      </c>
      <c r="E406" s="57" t="s">
        <v>1632</v>
      </c>
      <c r="F406" s="169"/>
      <c r="G406" s="75"/>
      <c r="H406" s="75"/>
      <c r="I406" s="168"/>
      <c r="J406" s="56"/>
      <c r="K406" s="62">
        <v>1</v>
      </c>
      <c r="L406" s="42"/>
      <c r="M406" s="42"/>
    </row>
    <row r="407" spans="1:13" ht="17.25" customHeight="1">
      <c r="A407" s="104" t="s">
        <v>1633</v>
      </c>
      <c r="B407" s="332"/>
      <c r="C407" s="367" t="s">
        <v>1634</v>
      </c>
      <c r="D407" s="108" t="s">
        <v>1635</v>
      </c>
      <c r="E407" s="67" t="s">
        <v>1632</v>
      </c>
      <c r="F407" s="173"/>
      <c r="G407" s="78"/>
      <c r="H407" s="78"/>
      <c r="I407" s="172"/>
      <c r="J407" s="66"/>
      <c r="K407" s="72">
        <v>1</v>
      </c>
      <c r="L407" s="94"/>
      <c r="M407" s="94"/>
    </row>
    <row r="408" spans="1:13" ht="17.25" customHeight="1">
      <c r="A408" s="105" t="s">
        <v>1636</v>
      </c>
      <c r="B408" s="203" t="s">
        <v>1637</v>
      </c>
      <c r="C408" s="368" t="s">
        <v>1638</v>
      </c>
      <c r="D408" s="110" t="s">
        <v>1639</v>
      </c>
      <c r="E408" s="57" t="s">
        <v>1640</v>
      </c>
      <c r="F408" s="169"/>
      <c r="G408" s="75"/>
      <c r="H408" s="75"/>
      <c r="I408" s="168"/>
      <c r="J408" s="56"/>
      <c r="K408" s="62">
        <v>1</v>
      </c>
      <c r="L408" s="42"/>
      <c r="M408" s="42"/>
    </row>
    <row r="409" spans="1:13" ht="17.25" customHeight="1">
      <c r="A409" s="104" t="s">
        <v>1641</v>
      </c>
      <c r="B409" s="321" t="s">
        <v>1642</v>
      </c>
      <c r="C409" s="369" t="s">
        <v>1643</v>
      </c>
      <c r="D409" s="108" t="s">
        <v>1644</v>
      </c>
      <c r="E409" s="67" t="s">
        <v>1645</v>
      </c>
      <c r="F409" s="173"/>
      <c r="G409" s="78"/>
      <c r="H409" s="78"/>
      <c r="I409" s="172"/>
      <c r="J409" s="66"/>
      <c r="K409" s="72">
        <v>1</v>
      </c>
      <c r="L409" s="94"/>
      <c r="M409" s="94"/>
    </row>
    <row r="410" spans="1:13" ht="17.25" customHeight="1">
      <c r="A410" s="105" t="s">
        <v>1646</v>
      </c>
      <c r="B410" s="203" t="s">
        <v>1647</v>
      </c>
      <c r="C410" s="57" t="s">
        <v>1648</v>
      </c>
      <c r="D410" s="56"/>
      <c r="E410" s="57" t="s">
        <v>1645</v>
      </c>
      <c r="F410" s="169"/>
      <c r="G410" s="75"/>
      <c r="H410" s="75"/>
      <c r="I410" s="168"/>
      <c r="J410" s="56"/>
      <c r="K410" s="62">
        <v>1</v>
      </c>
      <c r="L410" s="42"/>
      <c r="M410" s="42"/>
    </row>
    <row r="411" spans="1:13" ht="17.25" customHeight="1">
      <c r="A411" s="104" t="s">
        <v>1649</v>
      </c>
      <c r="B411" s="321" t="s">
        <v>1650</v>
      </c>
      <c r="C411" s="370" t="s">
        <v>1651</v>
      </c>
      <c r="D411" s="371"/>
      <c r="E411" s="67" t="s">
        <v>1623</v>
      </c>
      <c r="F411" s="173"/>
      <c r="G411" s="78"/>
      <c r="H411" s="78"/>
      <c r="I411" s="172"/>
      <c r="J411" s="66"/>
      <c r="K411" s="72">
        <v>1</v>
      </c>
      <c r="L411" s="94"/>
      <c r="M411" s="94"/>
    </row>
    <row r="412" spans="1:13" ht="17.25" customHeight="1">
      <c r="A412" s="105" t="s">
        <v>1652</v>
      </c>
      <c r="B412" s="203" t="s">
        <v>1653</v>
      </c>
      <c r="C412" s="368" t="s">
        <v>1654</v>
      </c>
      <c r="D412" s="110" t="s">
        <v>1655</v>
      </c>
      <c r="E412" s="57" t="s">
        <v>1645</v>
      </c>
      <c r="F412" s="169"/>
      <c r="G412" s="75"/>
      <c r="H412" s="75"/>
      <c r="I412" s="168"/>
      <c r="J412" s="56"/>
      <c r="K412" s="62">
        <v>1</v>
      </c>
      <c r="L412" s="42"/>
      <c r="M412" s="42"/>
    </row>
    <row r="413" spans="1:13" ht="17.25" customHeight="1">
      <c r="A413" s="104" t="s">
        <v>1656</v>
      </c>
      <c r="B413" s="321" t="s">
        <v>1657</v>
      </c>
      <c r="C413" s="369" t="s">
        <v>1658</v>
      </c>
      <c r="D413" s="108" t="s">
        <v>1659</v>
      </c>
      <c r="E413" s="67" t="s">
        <v>1660</v>
      </c>
      <c r="F413" s="173"/>
      <c r="G413" s="78"/>
      <c r="H413" s="78"/>
      <c r="I413" s="172"/>
      <c r="J413" s="66"/>
      <c r="K413" s="72">
        <v>1</v>
      </c>
      <c r="L413" s="94"/>
      <c r="M413" s="94"/>
    </row>
    <row r="414" spans="1:13" ht="17.25" customHeight="1">
      <c r="A414" s="105" t="s">
        <v>1661</v>
      </c>
      <c r="B414" s="203" t="s">
        <v>1662</v>
      </c>
      <c r="C414" s="341" t="s">
        <v>1663</v>
      </c>
      <c r="D414" s="56" t="s">
        <v>1664</v>
      </c>
      <c r="E414" s="57" t="s">
        <v>1645</v>
      </c>
      <c r="F414" s="169"/>
      <c r="G414" s="75"/>
      <c r="H414" s="75"/>
      <c r="I414" s="168"/>
      <c r="J414" s="56"/>
      <c r="K414" s="62">
        <v>1</v>
      </c>
      <c r="L414" s="42"/>
      <c r="M414" s="42"/>
    </row>
    <row r="415" spans="1:13" ht="17.25" customHeight="1">
      <c r="A415" s="63"/>
      <c r="B415" s="321" t="s">
        <v>1665</v>
      </c>
      <c r="C415" s="328" t="s">
        <v>1666</v>
      </c>
      <c r="D415" s="108" t="s">
        <v>1667</v>
      </c>
      <c r="E415" s="67" t="s">
        <v>1668</v>
      </c>
      <c r="F415" s="173"/>
      <c r="G415" s="78"/>
      <c r="H415" s="78"/>
      <c r="I415" s="67" t="s">
        <v>1669</v>
      </c>
      <c r="J415" s="66"/>
      <c r="K415" s="72">
        <v>1</v>
      </c>
      <c r="L415" s="94"/>
      <c r="M415" s="94"/>
    </row>
    <row r="416" spans="1:13" ht="17.25" customHeight="1">
      <c r="A416" s="105" t="s">
        <v>1670</v>
      </c>
      <c r="B416" s="203" t="s">
        <v>1671</v>
      </c>
      <c r="C416" s="313" t="s">
        <v>1672</v>
      </c>
      <c r="D416" s="56" t="s">
        <v>1673</v>
      </c>
      <c r="E416" s="57" t="s">
        <v>1645</v>
      </c>
      <c r="F416" s="169"/>
      <c r="G416" s="75"/>
      <c r="H416" s="75"/>
      <c r="I416" s="168"/>
      <c r="J416" s="56"/>
      <c r="K416" s="62">
        <v>1</v>
      </c>
      <c r="L416" s="42"/>
      <c r="M416" s="42"/>
    </row>
    <row r="417" spans="1:13" ht="17.25" customHeight="1">
      <c r="A417" s="104" t="s">
        <v>1674</v>
      </c>
      <c r="B417" s="321" t="s">
        <v>1675</v>
      </c>
      <c r="C417" s="328" t="s">
        <v>1676</v>
      </c>
      <c r="D417" s="108" t="s">
        <v>1677</v>
      </c>
      <c r="E417" s="67" t="s">
        <v>1645</v>
      </c>
      <c r="F417" s="173"/>
      <c r="G417" s="78"/>
      <c r="H417" s="78"/>
      <c r="I417" s="172"/>
      <c r="J417" s="66"/>
      <c r="K417" s="72">
        <v>1</v>
      </c>
      <c r="L417" s="94"/>
      <c r="M417" s="94"/>
    </row>
    <row r="418" spans="1:13" ht="17.25" customHeight="1">
      <c r="A418" s="105" t="s">
        <v>1678</v>
      </c>
      <c r="B418" s="203" t="s">
        <v>1679</v>
      </c>
      <c r="C418" s="368" t="s">
        <v>1680</v>
      </c>
      <c r="D418" s="110" t="s">
        <v>1681</v>
      </c>
      <c r="E418" s="57" t="s">
        <v>1645</v>
      </c>
      <c r="F418" s="169"/>
      <c r="G418" s="75"/>
      <c r="H418" s="75"/>
      <c r="I418" s="168"/>
      <c r="J418" s="56"/>
      <c r="K418" s="62">
        <v>1</v>
      </c>
      <c r="L418" s="42"/>
      <c r="M418" s="42"/>
    </row>
    <row r="419" spans="1:13" ht="17.25" customHeight="1">
      <c r="A419" s="104" t="s">
        <v>1682</v>
      </c>
      <c r="B419" s="321" t="s">
        <v>1683</v>
      </c>
      <c r="C419" s="322" t="s">
        <v>1684</v>
      </c>
      <c r="D419" s="66"/>
      <c r="E419" s="67" t="s">
        <v>1685</v>
      </c>
      <c r="F419" s="173"/>
      <c r="G419" s="78"/>
      <c r="H419" s="78"/>
      <c r="I419" s="172"/>
      <c r="J419" s="66"/>
      <c r="K419" s="72">
        <v>1</v>
      </c>
      <c r="L419" s="94"/>
      <c r="M419" s="94"/>
    </row>
    <row r="420" spans="1:13" ht="17.25" customHeight="1">
      <c r="A420" s="105" t="s">
        <v>1686</v>
      </c>
      <c r="B420" s="203" t="s">
        <v>1687</v>
      </c>
      <c r="C420" s="372" t="s">
        <v>1688</v>
      </c>
      <c r="D420" s="110" t="s">
        <v>1689</v>
      </c>
      <c r="E420" s="168"/>
      <c r="F420" s="169"/>
      <c r="G420" s="75"/>
      <c r="H420" s="75"/>
      <c r="I420" s="168"/>
      <c r="J420" s="56"/>
      <c r="K420" s="62">
        <v>1</v>
      </c>
      <c r="L420" s="42"/>
      <c r="M420" s="42"/>
    </row>
    <row r="421" spans="1:13" ht="17.25" customHeight="1">
      <c r="A421" s="104" t="s">
        <v>1690</v>
      </c>
      <c r="B421" s="373" t="s">
        <v>1691</v>
      </c>
      <c r="C421" s="370" t="s">
        <v>1692</v>
      </c>
      <c r="D421" s="374" t="s">
        <v>1689</v>
      </c>
      <c r="E421" s="172"/>
      <c r="F421" s="173"/>
      <c r="G421" s="78"/>
      <c r="H421" s="78"/>
      <c r="I421" s="172"/>
      <c r="J421" s="66"/>
      <c r="K421" s="72">
        <v>1</v>
      </c>
      <c r="L421" s="94"/>
      <c r="M421" s="94"/>
    </row>
    <row r="422" spans="1:13" ht="17.25" customHeight="1">
      <c r="A422" s="105" t="s">
        <v>1693</v>
      </c>
      <c r="B422" s="375" t="s">
        <v>1691</v>
      </c>
      <c r="C422" s="376" t="s">
        <v>1694</v>
      </c>
      <c r="D422" s="377" t="s">
        <v>1689</v>
      </c>
      <c r="E422" s="168"/>
      <c r="F422" s="169"/>
      <c r="G422" s="75"/>
      <c r="H422" s="75"/>
      <c r="I422" s="168"/>
      <c r="J422" s="56"/>
      <c r="K422" s="62">
        <v>1</v>
      </c>
      <c r="L422" s="42"/>
      <c r="M422" s="42"/>
    </row>
    <row r="423" spans="1:13" ht="17.25" customHeight="1">
      <c r="A423" s="104" t="s">
        <v>1695</v>
      </c>
      <c r="B423" s="373" t="s">
        <v>1691</v>
      </c>
      <c r="C423" s="370" t="s">
        <v>1696</v>
      </c>
      <c r="D423" s="374" t="s">
        <v>1689</v>
      </c>
      <c r="E423" s="172"/>
      <c r="F423" s="173"/>
      <c r="G423" s="78"/>
      <c r="H423" s="78"/>
      <c r="I423" s="172"/>
      <c r="J423" s="66"/>
      <c r="K423" s="72">
        <v>1</v>
      </c>
      <c r="L423" s="94"/>
      <c r="M423" s="94"/>
    </row>
    <row r="424" spans="1:13" ht="17.25" customHeight="1">
      <c r="A424" s="105" t="s">
        <v>1695</v>
      </c>
      <c r="B424" s="375" t="s">
        <v>1691</v>
      </c>
      <c r="C424" s="376" t="s">
        <v>1697</v>
      </c>
      <c r="D424" s="377" t="s">
        <v>1689</v>
      </c>
      <c r="E424" s="168"/>
      <c r="F424" s="169"/>
      <c r="G424" s="75"/>
      <c r="H424" s="75"/>
      <c r="I424" s="168"/>
      <c r="J424" s="56"/>
      <c r="K424" s="62">
        <v>1</v>
      </c>
      <c r="L424" s="42"/>
      <c r="M424" s="42"/>
    </row>
    <row r="425" spans="1:13" ht="17.25" customHeight="1">
      <c r="A425" s="104" t="s">
        <v>1698</v>
      </c>
      <c r="B425" s="321" t="s">
        <v>1699</v>
      </c>
      <c r="C425" s="367" t="s">
        <v>1700</v>
      </c>
      <c r="D425" s="108" t="s">
        <v>1701</v>
      </c>
      <c r="E425" s="67" t="s">
        <v>1660</v>
      </c>
      <c r="F425" s="173"/>
      <c r="G425" s="78"/>
      <c r="H425" s="78"/>
      <c r="I425" s="172"/>
      <c r="J425" s="66"/>
      <c r="K425" s="72">
        <v>1</v>
      </c>
      <c r="L425" s="94"/>
      <c r="M425" s="94"/>
    </row>
    <row r="426" spans="1:13" ht="17.25" customHeight="1">
      <c r="A426" s="105" t="s">
        <v>1702</v>
      </c>
      <c r="B426" s="203" t="s">
        <v>1703</v>
      </c>
      <c r="C426" s="368" t="s">
        <v>1704</v>
      </c>
      <c r="D426" s="110" t="s">
        <v>1705</v>
      </c>
      <c r="E426" s="57" t="s">
        <v>1660</v>
      </c>
      <c r="F426" s="169"/>
      <c r="G426" s="75"/>
      <c r="H426" s="75"/>
      <c r="I426" s="168"/>
      <c r="J426" s="56"/>
      <c r="K426" s="62">
        <v>1</v>
      </c>
      <c r="L426" s="42"/>
      <c r="M426" s="42"/>
    </row>
    <row r="427" spans="1:13" ht="17.25" customHeight="1">
      <c r="A427" s="104" t="s">
        <v>1706</v>
      </c>
      <c r="B427" s="321" t="s">
        <v>1707</v>
      </c>
      <c r="C427" s="328" t="s">
        <v>1708</v>
      </c>
      <c r="D427" s="108"/>
      <c r="E427" s="67" t="s">
        <v>1645</v>
      </c>
      <c r="F427" s="173"/>
      <c r="G427" s="78"/>
      <c r="H427" s="78"/>
      <c r="I427" s="172"/>
      <c r="J427" s="66"/>
      <c r="K427" s="72">
        <v>1</v>
      </c>
      <c r="L427" s="94"/>
      <c r="M427" s="94"/>
    </row>
    <row r="428" spans="1:13" ht="17.25" customHeight="1">
      <c r="A428" s="105" t="s">
        <v>1709</v>
      </c>
      <c r="B428" s="203" t="s">
        <v>1710</v>
      </c>
      <c r="C428" s="368" t="s">
        <v>1711</v>
      </c>
      <c r="D428" s="110" t="s">
        <v>1712</v>
      </c>
      <c r="E428" s="57" t="s">
        <v>1713</v>
      </c>
      <c r="F428" s="169"/>
      <c r="G428" s="75"/>
      <c r="H428" s="75"/>
      <c r="I428" s="168"/>
      <c r="J428" s="56"/>
      <c r="K428" s="62">
        <v>1</v>
      </c>
      <c r="L428" s="42"/>
      <c r="M428" s="42"/>
    </row>
    <row r="429" spans="1:13" ht="17.25" customHeight="1">
      <c r="A429" s="104" t="s">
        <v>1714</v>
      </c>
      <c r="B429" s="321" t="s">
        <v>1715</v>
      </c>
      <c r="C429" s="319" t="s">
        <v>1716</v>
      </c>
      <c r="D429" s="66" t="s">
        <v>1717</v>
      </c>
      <c r="E429" s="67" t="s">
        <v>1718</v>
      </c>
      <c r="F429" s="173"/>
      <c r="G429" s="78"/>
      <c r="H429" s="78"/>
      <c r="I429" s="172"/>
      <c r="J429" s="66"/>
      <c r="K429" s="72">
        <v>1</v>
      </c>
      <c r="L429" s="94"/>
      <c r="M429" s="94"/>
    </row>
    <row r="430" spans="1:13" ht="17.25" customHeight="1">
      <c r="A430" s="105" t="s">
        <v>1719</v>
      </c>
      <c r="B430" s="203" t="s">
        <v>1720</v>
      </c>
      <c r="C430" s="368" t="s">
        <v>1721</v>
      </c>
      <c r="D430" s="110" t="s">
        <v>1722</v>
      </c>
      <c r="E430" s="57" t="s">
        <v>1623</v>
      </c>
      <c r="F430" s="169"/>
      <c r="G430" s="75"/>
      <c r="H430" s="75"/>
      <c r="I430" s="168"/>
      <c r="J430" s="56"/>
      <c r="K430" s="62">
        <v>1</v>
      </c>
      <c r="L430" s="42"/>
      <c r="M430" s="42"/>
    </row>
    <row r="431" spans="1:13" ht="17.25" customHeight="1">
      <c r="A431" s="104" t="s">
        <v>1723</v>
      </c>
      <c r="B431" s="321" t="s">
        <v>1724</v>
      </c>
      <c r="C431" s="328" t="s">
        <v>1725</v>
      </c>
      <c r="D431" s="374" t="s">
        <v>1726</v>
      </c>
      <c r="E431" s="67" t="s">
        <v>1623</v>
      </c>
      <c r="F431" s="173"/>
      <c r="G431" s="78"/>
      <c r="H431" s="78"/>
      <c r="I431" s="172"/>
      <c r="J431" s="66"/>
      <c r="K431" s="72">
        <v>1</v>
      </c>
      <c r="L431" s="94"/>
      <c r="M431" s="94"/>
    </row>
    <row r="432" spans="1:13" ht="17.25" customHeight="1">
      <c r="A432" s="105" t="s">
        <v>1727</v>
      </c>
      <c r="B432" s="203" t="s">
        <v>1728</v>
      </c>
      <c r="C432" s="271" t="s">
        <v>1729</v>
      </c>
      <c r="D432" s="377" t="s">
        <v>1730</v>
      </c>
      <c r="E432" s="57" t="s">
        <v>1731</v>
      </c>
      <c r="F432" s="169"/>
      <c r="G432" s="75"/>
      <c r="H432" s="75"/>
      <c r="I432" s="168"/>
      <c r="J432" s="56"/>
      <c r="K432" s="62">
        <v>1</v>
      </c>
      <c r="L432" s="42"/>
      <c r="M432" s="42"/>
    </row>
    <row r="433" spans="1:13" ht="17.25" customHeight="1">
      <c r="A433" s="104" t="s">
        <v>1732</v>
      </c>
      <c r="B433" s="321" t="s">
        <v>1733</v>
      </c>
      <c r="C433" s="369" t="s">
        <v>1734</v>
      </c>
      <c r="D433" s="108" t="s">
        <v>1735</v>
      </c>
      <c r="E433" s="67" t="s">
        <v>1736</v>
      </c>
      <c r="F433" s="173"/>
      <c r="G433" s="78"/>
      <c r="H433" s="78"/>
      <c r="I433" s="172"/>
      <c r="J433" s="66"/>
      <c r="K433" s="72">
        <v>1</v>
      </c>
      <c r="L433" s="94"/>
      <c r="M433" s="94"/>
    </row>
    <row r="434" spans="1:13" ht="17.25" customHeight="1">
      <c r="A434" s="105" t="s">
        <v>1737</v>
      </c>
      <c r="B434" s="203" t="s">
        <v>1738</v>
      </c>
      <c r="C434" s="292" t="s">
        <v>1739</v>
      </c>
      <c r="D434" s="110" t="s">
        <v>1740</v>
      </c>
      <c r="E434" s="57" t="s">
        <v>1645</v>
      </c>
      <c r="F434" s="169"/>
      <c r="G434" s="75"/>
      <c r="H434" s="75"/>
      <c r="I434" s="168"/>
      <c r="J434" s="56"/>
      <c r="K434" s="62">
        <v>1</v>
      </c>
      <c r="L434" s="42"/>
      <c r="M434" s="42"/>
    </row>
    <row r="435" spans="1:13" ht="17.25" customHeight="1">
      <c r="A435" s="104" t="s">
        <v>1741</v>
      </c>
      <c r="B435" s="321" t="s">
        <v>1742</v>
      </c>
      <c r="C435" s="328" t="s">
        <v>1743</v>
      </c>
      <c r="D435" s="108" t="s">
        <v>1744</v>
      </c>
      <c r="E435" s="67" t="s">
        <v>1645</v>
      </c>
      <c r="F435" s="173"/>
      <c r="G435" s="78"/>
      <c r="H435" s="78"/>
      <c r="I435" s="172"/>
      <c r="J435" s="66"/>
      <c r="K435" s="72">
        <v>1</v>
      </c>
      <c r="L435" s="94"/>
      <c r="M435" s="94"/>
    </row>
    <row r="436" spans="1:13" ht="17.25" customHeight="1">
      <c r="A436" s="105" t="s">
        <v>1745</v>
      </c>
      <c r="B436" s="203" t="s">
        <v>1746</v>
      </c>
      <c r="C436" s="292" t="s">
        <v>1747</v>
      </c>
      <c r="D436" s="110" t="s">
        <v>1748</v>
      </c>
      <c r="E436" s="57" t="s">
        <v>1645</v>
      </c>
      <c r="F436" s="169"/>
      <c r="G436" s="75"/>
      <c r="H436" s="75"/>
      <c r="I436" s="168"/>
      <c r="J436" s="56"/>
      <c r="K436" s="62">
        <v>1</v>
      </c>
      <c r="L436" s="42"/>
      <c r="M436" s="42"/>
    </row>
    <row r="437" spans="1:13" ht="17.25" customHeight="1">
      <c r="A437" s="104" t="s">
        <v>1749</v>
      </c>
      <c r="B437" s="321" t="s">
        <v>1746</v>
      </c>
      <c r="C437" s="328" t="s">
        <v>1750</v>
      </c>
      <c r="D437" s="108" t="s">
        <v>1748</v>
      </c>
      <c r="E437" s="67" t="s">
        <v>1645</v>
      </c>
      <c r="F437" s="173"/>
      <c r="G437" s="78"/>
      <c r="H437" s="78"/>
      <c r="I437" s="172"/>
      <c r="J437" s="66"/>
      <c r="K437" s="72">
        <v>1</v>
      </c>
      <c r="L437" s="94"/>
      <c r="M437" s="94"/>
    </row>
    <row r="438" spans="1:13" ht="17.25" customHeight="1">
      <c r="A438" s="105" t="s">
        <v>1751</v>
      </c>
      <c r="B438" s="203" t="s">
        <v>1746</v>
      </c>
      <c r="C438" s="292" t="s">
        <v>1752</v>
      </c>
      <c r="D438" s="110" t="s">
        <v>1748</v>
      </c>
      <c r="E438" s="57" t="s">
        <v>1645</v>
      </c>
      <c r="F438" s="169"/>
      <c r="G438" s="75"/>
      <c r="H438" s="75"/>
      <c r="I438" s="168"/>
      <c r="J438" s="56"/>
      <c r="K438" s="62">
        <v>1</v>
      </c>
      <c r="L438" s="42"/>
      <c r="M438" s="42"/>
    </row>
    <row r="439" spans="1:13" ht="17.25" customHeight="1">
      <c r="A439" s="104" t="s">
        <v>1751</v>
      </c>
      <c r="B439" s="321" t="s">
        <v>1746</v>
      </c>
      <c r="C439" s="328" t="s">
        <v>1753</v>
      </c>
      <c r="D439" s="108" t="s">
        <v>1748</v>
      </c>
      <c r="E439" s="67" t="s">
        <v>1645</v>
      </c>
      <c r="F439" s="173"/>
      <c r="G439" s="78"/>
      <c r="H439" s="78"/>
      <c r="I439" s="172"/>
      <c r="J439" s="66"/>
      <c r="K439" s="72">
        <v>1</v>
      </c>
      <c r="L439" s="94"/>
      <c r="M439" s="94"/>
    </row>
    <row r="440" spans="1:13" ht="17.25" customHeight="1">
      <c r="A440" s="105" t="s">
        <v>1754</v>
      </c>
      <c r="B440" s="203" t="s">
        <v>1755</v>
      </c>
      <c r="C440" s="368" t="s">
        <v>1756</v>
      </c>
      <c r="D440" s="110" t="s">
        <v>1757</v>
      </c>
      <c r="E440" s="57" t="s">
        <v>1645</v>
      </c>
      <c r="F440" s="169"/>
      <c r="G440" s="75"/>
      <c r="H440" s="75"/>
      <c r="I440" s="168"/>
      <c r="J440" s="56"/>
      <c r="K440" s="62">
        <v>1</v>
      </c>
      <c r="L440" s="42"/>
      <c r="M440" s="42"/>
    </row>
    <row r="441" spans="1:13" ht="17.25" customHeight="1">
      <c r="A441" s="104" t="s">
        <v>1758</v>
      </c>
      <c r="B441" s="321" t="s">
        <v>1755</v>
      </c>
      <c r="C441" s="369" t="s">
        <v>1759</v>
      </c>
      <c r="D441" s="108" t="s">
        <v>1757</v>
      </c>
      <c r="E441" s="67" t="s">
        <v>1645</v>
      </c>
      <c r="F441" s="173"/>
      <c r="G441" s="78"/>
      <c r="H441" s="78"/>
      <c r="I441" s="172"/>
      <c r="J441" s="66"/>
      <c r="K441" s="72">
        <v>1</v>
      </c>
      <c r="L441" s="94"/>
      <c r="M441" s="94"/>
    </row>
    <row r="442" spans="1:13" ht="17.25" customHeight="1">
      <c r="A442" s="105" t="s">
        <v>1760</v>
      </c>
      <c r="B442" s="286" t="s">
        <v>1761</v>
      </c>
      <c r="C442" s="292" t="s">
        <v>1762</v>
      </c>
      <c r="D442" s="110" t="s">
        <v>1763</v>
      </c>
      <c r="E442" s="57" t="s">
        <v>1623</v>
      </c>
      <c r="F442" s="169"/>
      <c r="G442" s="75"/>
      <c r="H442" s="75"/>
      <c r="I442" s="168"/>
      <c r="J442" s="56"/>
      <c r="K442" s="62">
        <v>1</v>
      </c>
      <c r="L442" s="42"/>
      <c r="M442" s="42"/>
    </row>
    <row r="443" spans="1:13" ht="17.25" customHeight="1">
      <c r="A443" s="104" t="s">
        <v>1764</v>
      </c>
      <c r="B443" s="321" t="s">
        <v>1765</v>
      </c>
      <c r="C443" s="328" t="s">
        <v>1766</v>
      </c>
      <c r="D443" s="108" t="s">
        <v>1767</v>
      </c>
      <c r="E443" s="67" t="s">
        <v>1623</v>
      </c>
      <c r="F443" s="173"/>
      <c r="G443" s="78"/>
      <c r="H443" s="78"/>
      <c r="I443" s="172"/>
      <c r="J443" s="66"/>
      <c r="K443" s="72">
        <v>1</v>
      </c>
      <c r="L443" s="94"/>
      <c r="M443" s="94"/>
    </row>
    <row r="444" spans="1:13" ht="18" customHeight="1">
      <c r="A444" s="6"/>
      <c r="B444" s="329"/>
      <c r="C444" s="351"/>
      <c r="D444" s="218"/>
      <c r="E444" s="168"/>
      <c r="F444" s="169"/>
      <c r="G444" s="75"/>
      <c r="H444" s="75"/>
      <c r="I444" s="168"/>
      <c r="J444" s="218"/>
      <c r="K444" s="62"/>
      <c r="L444" s="42"/>
      <c r="M444" s="42"/>
    </row>
    <row r="445" spans="1:13" ht="18" customHeight="1">
      <c r="A445" s="63"/>
      <c r="B445" s="332"/>
      <c r="C445" s="378"/>
      <c r="D445" s="88"/>
      <c r="E445" s="172"/>
      <c r="F445" s="173"/>
      <c r="G445" s="78"/>
      <c r="H445" s="78"/>
      <c r="I445" s="172"/>
      <c r="J445" s="88"/>
      <c r="K445" s="72"/>
      <c r="L445" s="94"/>
      <c r="M445" s="94"/>
    </row>
    <row r="446" spans="1:13" ht="18" customHeight="1">
      <c r="A446" s="6"/>
      <c r="B446" s="329"/>
      <c r="C446" s="351"/>
      <c r="D446" s="218"/>
      <c r="E446" s="168"/>
      <c r="F446" s="169"/>
      <c r="G446" s="75"/>
      <c r="H446" s="75"/>
      <c r="I446" s="168"/>
      <c r="J446" s="218"/>
      <c r="K446" s="62"/>
      <c r="L446" s="42"/>
      <c r="M446" s="42"/>
    </row>
    <row r="447" spans="1:13" ht="18" customHeight="1">
      <c r="A447" s="63"/>
      <c r="B447" s="332"/>
      <c r="C447" s="378"/>
      <c r="D447" s="88"/>
      <c r="E447" s="172"/>
      <c r="F447" s="173"/>
      <c r="G447" s="78"/>
      <c r="H447" s="78"/>
      <c r="I447" s="172"/>
      <c r="J447" s="88"/>
      <c r="K447" s="72"/>
      <c r="L447" s="94"/>
      <c r="M447" s="94"/>
    </row>
    <row r="448" spans="1:13" ht="18" customHeight="1">
      <c r="A448" s="6"/>
      <c r="B448" s="329"/>
      <c r="C448" s="351"/>
      <c r="D448" s="218"/>
      <c r="E448" s="168"/>
      <c r="F448" s="169"/>
      <c r="G448" s="75"/>
      <c r="H448" s="75"/>
      <c r="I448" s="168"/>
      <c r="J448" s="218"/>
      <c r="K448" s="62"/>
      <c r="L448" s="42"/>
      <c r="M448" s="42"/>
    </row>
    <row r="449" spans="1:13" ht="18" customHeight="1">
      <c r="A449" s="63"/>
      <c r="B449" s="332"/>
      <c r="C449" s="378"/>
      <c r="D449" s="88"/>
      <c r="E449" s="172"/>
      <c r="F449" s="173"/>
      <c r="G449" s="78"/>
      <c r="H449" s="78"/>
      <c r="I449" s="172"/>
      <c r="J449" s="88"/>
      <c r="K449" s="72"/>
      <c r="L449" s="94"/>
      <c r="M449" s="94"/>
    </row>
  </sheetData>
  <hyperlinks>
    <hyperlink ref="B8" r:id="rId1"/>
    <hyperlink ref="B9" r:id="rId2"/>
    <hyperlink ref="B10" r:id="rId3"/>
    <hyperlink ref="B12" r:id="rId4"/>
    <hyperlink ref="B13" r:id="rId5"/>
    <hyperlink ref="B14" r:id="rId6"/>
    <hyperlink ref="B15" r:id="rId7"/>
    <hyperlink ref="B16" r:id="rId8"/>
    <hyperlink ref="B17" r:id="rId9"/>
    <hyperlink ref="B21" r:id="rId10"/>
    <hyperlink ref="B22" r:id="rId11"/>
    <hyperlink ref="B23" r:id="rId12"/>
    <hyperlink ref="B24" r:id="rId13"/>
    <hyperlink ref="B25" r:id="rId14"/>
    <hyperlink ref="B26" r:id="rId15"/>
    <hyperlink ref="B33" r:id="rId16"/>
    <hyperlink ref="B34" r:id="rId17"/>
    <hyperlink ref="B35" r:id="rId18"/>
    <hyperlink ref="B36" r:id="rId19"/>
    <hyperlink ref="B37" r:id="rId20"/>
    <hyperlink ref="B38" r:id="rId21"/>
    <hyperlink ref="B39" r:id="rId22"/>
    <hyperlink ref="B40" r:id="rId23"/>
    <hyperlink ref="B41" r:id="rId24"/>
    <hyperlink ref="B42" r:id="rId25"/>
    <hyperlink ref="B43" r:id="rId26"/>
    <hyperlink ref="B45" r:id="rId27"/>
    <hyperlink ref="B46" r:id="rId28"/>
    <hyperlink ref="B47" r:id="rId29"/>
    <hyperlink ref="B48" r:id="rId30"/>
    <hyperlink ref="B49" r:id="rId31"/>
    <hyperlink ref="B50" r:id="rId32"/>
    <hyperlink ref="B52" r:id="rId33"/>
    <hyperlink ref="B53" r:id="rId34"/>
    <hyperlink ref="B54" r:id="rId35"/>
    <hyperlink ref="B59" r:id="rId36"/>
    <hyperlink ref="B60" r:id="rId37"/>
    <hyperlink ref="B61" r:id="rId38"/>
    <hyperlink ref="B62" r:id="rId39"/>
    <hyperlink ref="B63" r:id="rId40"/>
    <hyperlink ref="B64" r:id="rId41"/>
    <hyperlink ref="B65" r:id="rId42"/>
    <hyperlink ref="B66" r:id="rId43"/>
    <hyperlink ref="B67" r:id="rId44"/>
    <hyperlink ref="B68" r:id="rId45"/>
    <hyperlink ref="B69" r:id="rId46"/>
    <hyperlink ref="B70" r:id="rId47"/>
    <hyperlink ref="B71" r:id="rId48"/>
    <hyperlink ref="B72" r:id="rId49"/>
    <hyperlink ref="B73" r:id="rId50"/>
    <hyperlink ref="B74" r:id="rId51"/>
    <hyperlink ref="B75" r:id="rId52"/>
    <hyperlink ref="B76" r:id="rId53"/>
    <hyperlink ref="B77" r:id="rId54"/>
    <hyperlink ref="B78" r:id="rId55"/>
    <hyperlink ref="B79" r:id="rId56"/>
    <hyperlink ref="B80" r:id="rId57"/>
    <hyperlink ref="B81" r:id="rId58"/>
    <hyperlink ref="B82" r:id="rId59"/>
    <hyperlink ref="B83" r:id="rId60"/>
    <hyperlink ref="B84" r:id="rId61"/>
    <hyperlink ref="B85" r:id="rId62"/>
    <hyperlink ref="B86" r:id="rId63"/>
    <hyperlink ref="B87" r:id="rId64"/>
    <hyperlink ref="B88" r:id="rId65"/>
    <hyperlink ref="B89" r:id="rId66"/>
    <hyperlink ref="B90" r:id="rId67"/>
    <hyperlink ref="B91" r:id="rId68"/>
    <hyperlink ref="B92" r:id="rId69"/>
    <hyperlink ref="B93" r:id="rId70"/>
    <hyperlink ref="B94" r:id="rId71"/>
    <hyperlink ref="B95" r:id="rId72"/>
    <hyperlink ref="B96" r:id="rId73"/>
    <hyperlink ref="B97" r:id="rId74"/>
    <hyperlink ref="B98" r:id="rId75"/>
    <hyperlink ref="B99" r:id="rId76"/>
    <hyperlink ref="B100" r:id="rId77"/>
    <hyperlink ref="B101" r:id="rId78"/>
    <hyperlink ref="B102" r:id="rId79"/>
    <hyperlink ref="B104" r:id="rId80"/>
    <hyperlink ref="B105" r:id="rId81"/>
    <hyperlink ref="B106" r:id="rId82"/>
    <hyperlink ref="B107" r:id="rId83"/>
    <hyperlink ref="B108" r:id="rId84"/>
    <hyperlink ref="B109" r:id="rId85"/>
    <hyperlink ref="B110" r:id="rId86"/>
    <hyperlink ref="B111" r:id="rId87"/>
    <hyperlink ref="B112" r:id="rId88"/>
    <hyperlink ref="B113" r:id="rId89"/>
    <hyperlink ref="B114" r:id="rId90"/>
    <hyperlink ref="B115" r:id="rId91"/>
    <hyperlink ref="B116" r:id="rId92"/>
    <hyperlink ref="B117" r:id="rId93"/>
    <hyperlink ref="B118" r:id="rId94"/>
    <hyperlink ref="B119" r:id="rId95"/>
    <hyperlink ref="B120" r:id="rId96"/>
    <hyperlink ref="B121" r:id="rId97"/>
    <hyperlink ref="B122" r:id="rId98"/>
    <hyperlink ref="B123" r:id="rId99"/>
    <hyperlink ref="B124" r:id="rId100"/>
    <hyperlink ref="B125" r:id="rId101"/>
    <hyperlink ref="B126" r:id="rId102"/>
    <hyperlink ref="B127" r:id="rId103"/>
    <hyperlink ref="B128" r:id="rId104"/>
    <hyperlink ref="B129" r:id="rId105"/>
    <hyperlink ref="B130" r:id="rId106"/>
    <hyperlink ref="B131" r:id="rId107"/>
    <hyperlink ref="B132" r:id="rId108"/>
    <hyperlink ref="B133" r:id="rId109"/>
    <hyperlink ref="B134" r:id="rId110"/>
    <hyperlink ref="B136" r:id="rId111"/>
    <hyperlink ref="B137" r:id="rId112"/>
    <hyperlink ref="B138" r:id="rId113"/>
    <hyperlink ref="B139" r:id="rId114"/>
    <hyperlink ref="B140" r:id="rId115"/>
    <hyperlink ref="B141" r:id="rId116"/>
    <hyperlink ref="B142" r:id="rId117"/>
    <hyperlink ref="B143" r:id="rId118"/>
    <hyperlink ref="B144" r:id="rId119"/>
    <hyperlink ref="B145" r:id="rId120"/>
    <hyperlink ref="B146" r:id="rId121"/>
    <hyperlink ref="B147" r:id="rId122"/>
    <hyperlink ref="B148" r:id="rId123"/>
    <hyperlink ref="B149" r:id="rId124"/>
    <hyperlink ref="B150" r:id="rId125"/>
    <hyperlink ref="B151" r:id="rId126"/>
    <hyperlink ref="B152" r:id="rId127"/>
    <hyperlink ref="B153" r:id="rId128"/>
    <hyperlink ref="B154" r:id="rId129"/>
    <hyperlink ref="B155" r:id="rId130"/>
    <hyperlink ref="B156" r:id="rId131"/>
    <hyperlink ref="B157" r:id="rId132"/>
    <hyperlink ref="B158" r:id="rId133"/>
    <hyperlink ref="B159" r:id="rId134"/>
    <hyperlink ref="B160" r:id="rId135"/>
    <hyperlink ref="B161" r:id="rId136"/>
    <hyperlink ref="B162" r:id="rId137"/>
    <hyperlink ref="B163" r:id="rId138"/>
    <hyperlink ref="B164" r:id="rId139"/>
    <hyperlink ref="B165" r:id="rId140"/>
    <hyperlink ref="B167" r:id="rId141"/>
    <hyperlink ref="B168" r:id="rId142"/>
    <hyperlink ref="B169" r:id="rId143"/>
    <hyperlink ref="B170" r:id="rId144"/>
    <hyperlink ref="B171" r:id="rId145"/>
    <hyperlink ref="B172" r:id="rId146"/>
    <hyperlink ref="B173" r:id="rId147"/>
    <hyperlink ref="B174" r:id="rId148"/>
    <hyperlink ref="B175" r:id="rId149"/>
    <hyperlink ref="B176" r:id="rId150"/>
    <hyperlink ref="B177" r:id="rId151"/>
    <hyperlink ref="B178" r:id="rId152"/>
    <hyperlink ref="B179" r:id="rId153"/>
    <hyperlink ref="B180" r:id="rId154"/>
    <hyperlink ref="B181" r:id="rId155"/>
    <hyperlink ref="B182" r:id="rId156"/>
    <hyperlink ref="B183" r:id="rId157"/>
    <hyperlink ref="B184" r:id="rId158"/>
    <hyperlink ref="B185" r:id="rId159"/>
    <hyperlink ref="B186" r:id="rId160"/>
    <hyperlink ref="B188" r:id="rId161"/>
    <hyperlink ref="B189" r:id="rId162"/>
    <hyperlink ref="B190" r:id="rId163"/>
    <hyperlink ref="B191" r:id="rId164"/>
    <hyperlink ref="B192" r:id="rId165"/>
    <hyperlink ref="B193" r:id="rId166"/>
    <hyperlink ref="B194" r:id="rId167"/>
    <hyperlink ref="B195" r:id="rId168"/>
    <hyperlink ref="B196" r:id="rId169"/>
    <hyperlink ref="B197" r:id="rId170"/>
    <hyperlink ref="B198" r:id="rId171"/>
    <hyperlink ref="B199" r:id="rId172"/>
    <hyperlink ref="B200" r:id="rId173"/>
    <hyperlink ref="B201" r:id="rId174"/>
    <hyperlink ref="B202" r:id="rId175"/>
    <hyperlink ref="B203" r:id="rId176"/>
    <hyperlink ref="B204" r:id="rId177"/>
    <hyperlink ref="B205" r:id="rId178"/>
    <hyperlink ref="B209" r:id="rId179"/>
    <hyperlink ref="B210" r:id="rId180"/>
    <hyperlink ref="B211" r:id="rId181"/>
    <hyperlink ref="B212" r:id="rId182"/>
    <hyperlink ref="B213" r:id="rId183"/>
    <hyperlink ref="B214" r:id="rId184"/>
    <hyperlink ref="B215" r:id="rId185"/>
    <hyperlink ref="B216" r:id="rId186"/>
    <hyperlink ref="B217" r:id="rId187"/>
    <hyperlink ref="B218" r:id="rId188"/>
    <hyperlink ref="B219" r:id="rId189"/>
    <hyperlink ref="B220" r:id="rId190"/>
    <hyperlink ref="B221" r:id="rId191"/>
    <hyperlink ref="B222" r:id="rId192"/>
    <hyperlink ref="B223" r:id="rId193"/>
    <hyperlink ref="B224" r:id="rId194"/>
    <hyperlink ref="B225" r:id="rId195"/>
    <hyperlink ref="B226" r:id="rId196"/>
    <hyperlink ref="B227" r:id="rId197"/>
    <hyperlink ref="B228" r:id="rId198"/>
    <hyperlink ref="B229" r:id="rId199"/>
    <hyperlink ref="B230" r:id="rId200"/>
    <hyperlink ref="B232" r:id="rId201"/>
    <hyperlink ref="B233" r:id="rId202"/>
    <hyperlink ref="B234" r:id="rId203"/>
    <hyperlink ref="B235" r:id="rId204"/>
    <hyperlink ref="B236" r:id="rId205"/>
    <hyperlink ref="B237" r:id="rId206"/>
    <hyperlink ref="B238" r:id="rId207"/>
    <hyperlink ref="B239" r:id="rId208"/>
    <hyperlink ref="B240" r:id="rId209"/>
    <hyperlink ref="B241" r:id="rId210"/>
    <hyperlink ref="B242" r:id="rId211"/>
    <hyperlink ref="B243" r:id="rId212"/>
    <hyperlink ref="B244" r:id="rId213"/>
    <hyperlink ref="B245" r:id="rId214"/>
    <hyperlink ref="B246" r:id="rId215"/>
    <hyperlink ref="B247" r:id="rId216"/>
    <hyperlink ref="B248" r:id="rId217"/>
    <hyperlink ref="B249" r:id="rId218"/>
    <hyperlink ref="B250" r:id="rId219"/>
    <hyperlink ref="B251" r:id="rId220"/>
    <hyperlink ref="B252" r:id="rId221"/>
    <hyperlink ref="B253" r:id="rId222"/>
    <hyperlink ref="B254" r:id="rId223"/>
    <hyperlink ref="B260" r:id="rId224"/>
    <hyperlink ref="B261" r:id="rId225"/>
    <hyperlink ref="B262" r:id="rId226"/>
    <hyperlink ref="B263" r:id="rId227"/>
    <hyperlink ref="B266" r:id="rId228"/>
    <hyperlink ref="B267" r:id="rId229"/>
    <hyperlink ref="B268" r:id="rId230"/>
    <hyperlink ref="B269" r:id="rId231"/>
    <hyperlink ref="B270" r:id="rId232"/>
    <hyperlink ref="B271" r:id="rId233"/>
    <hyperlink ref="B272" r:id="rId234"/>
    <hyperlink ref="B273" r:id="rId235"/>
    <hyperlink ref="B274" r:id="rId236"/>
    <hyperlink ref="B275" r:id="rId237"/>
    <hyperlink ref="B276" r:id="rId238"/>
    <hyperlink ref="B277" r:id="rId239"/>
    <hyperlink ref="B278" r:id="rId240"/>
    <hyperlink ref="B279" r:id="rId241"/>
    <hyperlink ref="B280" r:id="rId242"/>
    <hyperlink ref="B281" r:id="rId243"/>
    <hyperlink ref="B282" r:id="rId244"/>
    <hyperlink ref="B283" r:id="rId245"/>
    <hyperlink ref="B284" r:id="rId246"/>
    <hyperlink ref="B285" r:id="rId247"/>
    <hyperlink ref="B286" r:id="rId248"/>
    <hyperlink ref="B287" r:id="rId249"/>
    <hyperlink ref="B288" r:id="rId250"/>
    <hyperlink ref="B289" r:id="rId251"/>
    <hyperlink ref="B290" r:id="rId252"/>
    <hyperlink ref="B292" r:id="rId253"/>
    <hyperlink ref="B293" r:id="rId254"/>
    <hyperlink ref="B294" r:id="rId255"/>
    <hyperlink ref="B295" r:id="rId256"/>
    <hyperlink ref="B296" r:id="rId257"/>
    <hyperlink ref="B297" r:id="rId258"/>
    <hyperlink ref="B298" r:id="rId259"/>
    <hyperlink ref="B299" r:id="rId260"/>
    <hyperlink ref="B300" r:id="rId261"/>
    <hyperlink ref="B301" r:id="rId262"/>
    <hyperlink ref="B302" r:id="rId263"/>
    <hyperlink ref="B303" r:id="rId264"/>
    <hyperlink ref="B304" r:id="rId265"/>
    <hyperlink ref="B305" r:id="rId266"/>
    <hyperlink ref="B306" r:id="rId267"/>
    <hyperlink ref="B307" r:id="rId268"/>
    <hyperlink ref="B308" r:id="rId269"/>
    <hyperlink ref="B309" r:id="rId270"/>
    <hyperlink ref="B310" r:id="rId271"/>
    <hyperlink ref="B311" r:id="rId272"/>
    <hyperlink ref="B312" r:id="rId273"/>
    <hyperlink ref="B313" r:id="rId274"/>
    <hyperlink ref="B314" r:id="rId275"/>
    <hyperlink ref="B315" r:id="rId276"/>
    <hyperlink ref="B316" r:id="rId277"/>
    <hyperlink ref="B317" r:id="rId278"/>
    <hyperlink ref="B318" r:id="rId279"/>
    <hyperlink ref="B319" r:id="rId280"/>
    <hyperlink ref="B320" r:id="rId281"/>
    <hyperlink ref="B321" r:id="rId282"/>
    <hyperlink ref="B322" r:id="rId283"/>
    <hyperlink ref="B323" r:id="rId284"/>
    <hyperlink ref="B324" r:id="rId285"/>
    <hyperlink ref="B325" r:id="rId286"/>
    <hyperlink ref="B326" r:id="rId287"/>
    <hyperlink ref="B327" r:id="rId288"/>
    <hyperlink ref="B328" r:id="rId289"/>
    <hyperlink ref="B332" r:id="rId290"/>
    <hyperlink ref="B333" r:id="rId291"/>
    <hyperlink ref="B334" r:id="rId292"/>
    <hyperlink ref="B335" r:id="rId293"/>
    <hyperlink ref="B336" r:id="rId294"/>
    <hyperlink ref="B337" r:id="rId295"/>
    <hyperlink ref="B338" r:id="rId296"/>
    <hyperlink ref="B339" r:id="rId297"/>
    <hyperlink ref="B340" r:id="rId298"/>
    <hyperlink ref="B341" r:id="rId299"/>
    <hyperlink ref="B342" r:id="rId300"/>
    <hyperlink ref="B343" r:id="rId301"/>
    <hyperlink ref="B344" r:id="rId302"/>
    <hyperlink ref="B347" r:id="rId303"/>
    <hyperlink ref="B348" r:id="rId304"/>
    <hyperlink ref="B349" r:id="rId305"/>
    <hyperlink ref="B350" r:id="rId306"/>
    <hyperlink ref="B351" r:id="rId307"/>
    <hyperlink ref="B352" r:id="rId308"/>
    <hyperlink ref="B353" r:id="rId309"/>
    <hyperlink ref="B354" r:id="rId310"/>
    <hyperlink ref="B355" r:id="rId311"/>
    <hyperlink ref="B356" r:id="rId312"/>
    <hyperlink ref="B357" r:id="rId313"/>
    <hyperlink ref="B358" r:id="rId314"/>
    <hyperlink ref="B359" r:id="rId315"/>
    <hyperlink ref="B360" r:id="rId316"/>
    <hyperlink ref="B361" r:id="rId317"/>
    <hyperlink ref="B362" r:id="rId318"/>
    <hyperlink ref="B363" r:id="rId319"/>
    <hyperlink ref="B364" r:id="rId320"/>
    <hyperlink ref="B365" r:id="rId321"/>
    <hyperlink ref="B366" r:id="rId322"/>
    <hyperlink ref="B367" r:id="rId323"/>
    <hyperlink ref="B368" r:id="rId324"/>
    <hyperlink ref="B369" r:id="rId325"/>
    <hyperlink ref="B370" r:id="rId326"/>
    <hyperlink ref="B371" r:id="rId327"/>
    <hyperlink ref="B372" r:id="rId328"/>
    <hyperlink ref="B373" r:id="rId329"/>
    <hyperlink ref="B374" r:id="rId330"/>
    <hyperlink ref="B375" r:id="rId331"/>
    <hyperlink ref="B376" r:id="rId332"/>
    <hyperlink ref="B377" r:id="rId333"/>
    <hyperlink ref="B378" r:id="rId334"/>
    <hyperlink ref="B379" r:id="rId335"/>
    <hyperlink ref="B380" r:id="rId336"/>
    <hyperlink ref="B381" r:id="rId337"/>
    <hyperlink ref="B382" r:id="rId338"/>
    <hyperlink ref="B383" r:id="rId339"/>
    <hyperlink ref="B384" r:id="rId340"/>
    <hyperlink ref="B385" r:id="rId341"/>
    <hyperlink ref="B386" r:id="rId342"/>
    <hyperlink ref="B387" r:id="rId343"/>
    <hyperlink ref="B389" r:id="rId344"/>
    <hyperlink ref="B390" r:id="rId345"/>
    <hyperlink ref="B391" r:id="rId346"/>
    <hyperlink ref="B392" r:id="rId347"/>
    <hyperlink ref="B393" r:id="rId348"/>
    <hyperlink ref="B394" r:id="rId349"/>
    <hyperlink ref="B395" r:id="rId350"/>
    <hyperlink ref="B396" r:id="rId351"/>
    <hyperlink ref="B397" r:id="rId352"/>
    <hyperlink ref="B398" r:id="rId353"/>
    <hyperlink ref="A404" r:id="rId354"/>
    <hyperlink ref="A405" r:id="rId355"/>
    <hyperlink ref="B405" r:id="rId356"/>
    <hyperlink ref="A407" r:id="rId357"/>
    <hyperlink ref="A408" r:id="rId358"/>
    <hyperlink ref="A409" r:id="rId359"/>
    <hyperlink ref="B409" r:id="rId360"/>
    <hyperlink ref="A410" r:id="rId361"/>
    <hyperlink ref="A411" r:id="rId362"/>
    <hyperlink ref="A412" r:id="rId363"/>
    <hyperlink ref="B412" r:id="rId364"/>
    <hyperlink ref="A413" r:id="rId365"/>
    <hyperlink ref="B413" r:id="rId366"/>
    <hyperlink ref="A414" r:id="rId367"/>
    <hyperlink ref="B414" r:id="rId368"/>
    <hyperlink ref="A416" r:id="rId369"/>
    <hyperlink ref="B416" r:id="rId370"/>
    <hyperlink ref="A417" r:id="rId371"/>
    <hyperlink ref="B417" r:id="rId372"/>
    <hyperlink ref="A418" r:id="rId373"/>
    <hyperlink ref="A419" r:id="rId374"/>
    <hyperlink ref="B419" r:id="rId375"/>
    <hyperlink ref="A420" r:id="rId376"/>
    <hyperlink ref="A421" r:id="rId377"/>
    <hyperlink ref="A422" r:id="rId378"/>
    <hyperlink ref="A423" r:id="rId379"/>
    <hyperlink ref="A424" r:id="rId380"/>
    <hyperlink ref="A425" r:id="rId381"/>
    <hyperlink ref="A426" r:id="rId382"/>
    <hyperlink ref="A427" r:id="rId383"/>
    <hyperlink ref="B427" r:id="rId384"/>
    <hyperlink ref="A428" r:id="rId385"/>
    <hyperlink ref="B428" r:id="rId386"/>
    <hyperlink ref="A429" r:id="rId387"/>
    <hyperlink ref="A430" r:id="rId388"/>
    <hyperlink ref="B430" r:id="rId389"/>
    <hyperlink ref="A431" r:id="rId390"/>
    <hyperlink ref="B431" r:id="rId391"/>
    <hyperlink ref="A432" r:id="rId392"/>
    <hyperlink ref="B432" r:id="rId393"/>
    <hyperlink ref="A433" r:id="rId394"/>
    <hyperlink ref="A434" r:id="rId395"/>
    <hyperlink ref="A435" r:id="rId396"/>
    <hyperlink ref="B435" r:id="rId397"/>
    <hyperlink ref="A436" r:id="rId398"/>
    <hyperlink ref="A437" r:id="rId399"/>
    <hyperlink ref="A438" r:id="rId400"/>
    <hyperlink ref="A439" r:id="rId401"/>
    <hyperlink ref="A440" r:id="rId402"/>
    <hyperlink ref="A441" r:id="rId403"/>
    <hyperlink ref="A442" r:id="rId404"/>
    <hyperlink ref="A443" r:id="rId405"/>
    <hyperlink ref="B443" r:id="rId406"/>
  </hyperlinks>
  <pageMargins left="1" right="1" top="1" bottom="1" header="0.25" footer="0.25"/>
  <pageSetup orientation="portrait"/>
  <headerFooter>
    <oddFooter>&amp;C&amp;"Helvetica,Regular"&amp;12&amp;K000000&amp;P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Skyline Garden Species 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Margaret Flaherty</cp:lastModifiedBy>
  <dcterms:created xsi:type="dcterms:W3CDTF">2018-02-03T18:11:44Z</dcterms:created>
  <dcterms:modified xsi:type="dcterms:W3CDTF">2018-02-03T18:11:44Z</dcterms:modified>
</cp:coreProperties>
</file>